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piranje" sheetId="1" r:id="rId1"/>
  </sheets>
  <definedNames/>
  <calcPr fullCalcOnLoad="1"/>
</workbook>
</file>

<file path=xl/sharedStrings.xml><?xml version="1.0" encoding="utf-8"?>
<sst xmlns="http://schemas.openxmlformats.org/spreadsheetml/2006/main" count="681" uniqueCount="385">
  <si>
    <t>IO - 29</t>
  </si>
  <si>
    <t>Priprava zahteve za nagrado in povračilo stroškov sodnika porotnika</t>
  </si>
  <si>
    <t>Posredovanje zahtevka za nagrado in povračilo stroškov sodnika porotnika</t>
  </si>
  <si>
    <t>Število zahtevkov za nagrado in povračilo stroškov sodnika porotnika v 1 letu</t>
  </si>
  <si>
    <t>Posredovanje pisnega obračuna za povračilo nadomestila plače sodnika porotnika v rednem delovnem razmerju</t>
  </si>
  <si>
    <t>Priprava pisnega obračuna za povračilo nadomestila plače sodnika porotnika v rednem delovnem razmerju</t>
  </si>
  <si>
    <t>Število pisnih obračunov za povračilo nadomestila plače sodnika porotnika v rednem delovnem razmerju  v 1 letu</t>
  </si>
  <si>
    <t>Priprava pisnega obračuna za povračilo nadomestila izgubljenega zaslužka samostojnemu podjetniku</t>
  </si>
  <si>
    <t>Posredovanje pisnega obračuna za povračilo nadomestila izgubljenega zaslužka samostojnemu podjetniku</t>
  </si>
  <si>
    <t>Število pisnih obračunov za povračilo nadomestila izgubljenega zaslužka samostojnemu podjetniku  v 1 letu</t>
  </si>
  <si>
    <t>Priprava prijave na poseben preizkus znanja in poseben preizkus strokovnosti za sodnega izvedenca in sodnega cenilca</t>
  </si>
  <si>
    <t>Posredovanje prijave na poseben preizkus znanja in poseben preizkus strokovnosti za sodnega izvedenca in sodnega cenilca</t>
  </si>
  <si>
    <t>Število udeleženih kandidatov za sodnega tolmača na preizkusu znanja v 1 letu</t>
  </si>
  <si>
    <t>Pravilnik o zagotovitvi sredstev za strokovno izpopolnjevanje sodnih izvedencev in sodnih cenilcev (Ur.l. RS, št. 87/2005)</t>
  </si>
  <si>
    <t>Oblikovanje informacij</t>
  </si>
  <si>
    <t>Število vlog za priznanje združenju v 1 letu</t>
  </si>
  <si>
    <t>Priprava vloge za priznanje združenju</t>
  </si>
  <si>
    <t>Posredovanje vloge za priznanje združenju</t>
  </si>
  <si>
    <t>23. člen ZS-UPB4</t>
  </si>
  <si>
    <t>45. in 46. člen ZS-UPB4</t>
  </si>
  <si>
    <t>6. člen pravilnika (45. in 46. člen ZS-UPB4)</t>
  </si>
  <si>
    <t>Zakon o sodiščih (uradno prečiščeno besedilo) (ZS-UPB4), (U-l-94/2007, 101/2007 Odl.US: Up-679/06-66, U-I-20/07, 31/2008 Skl.US: U-I-304/07-11, 45/2008, 47/2009 Odl.US: U-I-54/06-32 (48/2009 popr.), 96/2009)</t>
  </si>
  <si>
    <t>9. člen pravilnika (45. in 46. člen ZS-UPB4)</t>
  </si>
  <si>
    <t>7. člen pravilnika (45. in 46. člen ZS-UPB4)</t>
  </si>
  <si>
    <t>79. člen ZS-UPB4</t>
  </si>
  <si>
    <t>4.- 10. člen pravilnika (87., 88. in 89. člen ZS-UPB4)</t>
  </si>
  <si>
    <t>48. člen pravilnika (87., 88. in 89. člen ZS-UPB4)</t>
  </si>
  <si>
    <t>3. - 9. člen pravilnika (93. člen ZS-UPB4)</t>
  </si>
  <si>
    <t>22. - 29.. člen pravilnika (93. člen ZS-UPB4)</t>
  </si>
  <si>
    <t>95.a člen ZS-UPB4</t>
  </si>
  <si>
    <t>3. člen pravilnika (87. člen ZS-UPB4)</t>
  </si>
  <si>
    <t>Pravilnik o nagradi in povračilu stroškov sodnikom porotnikom (Ur.l. RS, št. 88/2001, Ur.l. RS, št. 79/2008)</t>
  </si>
  <si>
    <t>Pravilnik o nagradi in povračilu stroškov sodnikom porotnikom (Ur.l. RS, št. 88/2001, Ur.l. RS, št. 79/2008 )</t>
  </si>
  <si>
    <t>Pravilnik o sodnih izvedencih in sodnih cenilcih (Ur.l. RS, št. 7/2002, št. 75/2003, 72/2005, 71/2007, 84/2008)</t>
  </si>
  <si>
    <t>Pravilnik o sodnih tolmačih (Ur.l. RS, št. 49/2002, št. 75/2003, 71/2007)</t>
  </si>
  <si>
    <t>AA 7.1.</t>
  </si>
  <si>
    <t>AA 7.2.</t>
  </si>
  <si>
    <t>AA 8.1.</t>
  </si>
  <si>
    <t>AA 8.2.</t>
  </si>
  <si>
    <t>AA 8.3.</t>
  </si>
  <si>
    <t>AA 9.1.</t>
  </si>
  <si>
    <t>AA 9.2.</t>
  </si>
  <si>
    <t>AA 9.3.</t>
  </si>
  <si>
    <t>IO - 10</t>
  </si>
  <si>
    <t>AA 10.1.</t>
  </si>
  <si>
    <t>AA 11.1.</t>
  </si>
  <si>
    <t>AA 11.2.</t>
  </si>
  <si>
    <t>AA 11.3.</t>
  </si>
  <si>
    <t>AA 12.1.</t>
  </si>
  <si>
    <t>AA 12.2.</t>
  </si>
  <si>
    <t>IO - 13</t>
  </si>
  <si>
    <t>AA 13.1.</t>
  </si>
  <si>
    <t>AA 13.2.</t>
  </si>
  <si>
    <t>AA 13.3.</t>
  </si>
  <si>
    <t>AA 14.1.</t>
  </si>
  <si>
    <t>AA 14.2.</t>
  </si>
  <si>
    <t>AA 14.3.</t>
  </si>
  <si>
    <t>IO - 15</t>
  </si>
  <si>
    <t>AA 15.1.</t>
  </si>
  <si>
    <t>AA 15.2.</t>
  </si>
  <si>
    <t>AA 15.3.</t>
  </si>
  <si>
    <t>IO - 16</t>
  </si>
  <si>
    <t>AA 16.1.</t>
  </si>
  <si>
    <t>AA 16.2.</t>
  </si>
  <si>
    <t>AA 16.3.</t>
  </si>
  <si>
    <t>AA 16.4.</t>
  </si>
  <si>
    <t>IO- 17</t>
  </si>
  <si>
    <t>AA 17.1.</t>
  </si>
  <si>
    <t>AA 17.2.</t>
  </si>
  <si>
    <t>AA 17.3.</t>
  </si>
  <si>
    <t>IO - 7</t>
  </si>
  <si>
    <t>IO- 8</t>
  </si>
  <si>
    <t>IO - 11</t>
  </si>
  <si>
    <t>IO - 31</t>
  </si>
  <si>
    <t>IO - 32</t>
  </si>
  <si>
    <t>IO - 33</t>
  </si>
  <si>
    <t xml:space="preserve">Pridobivanje dokazil glede primernosti kandidata za sodnika porotnika (Potrdilo o nekaznovanosti, zdravstvena in osebna primernost, potrdilo o državljanstvu ali potrdilo o aktivnem znanju slovenskega jezika, potrdilo o aktivnem znanju madžarskega ali italijanskega jezika) </t>
  </si>
  <si>
    <t>Pridobivanje dokazil v zvezi z zahtevkom (dokazilo o potnih stroških, dokazilo o stroških prenočevanja)</t>
  </si>
  <si>
    <t>Pridobivanje dokazil v zvezi z obračunom (dokazilo o višini plače sodnika porotnika, dokazilo o izplačanem nadomestilu)</t>
  </si>
  <si>
    <t xml:space="preserve">Pridobivanje dokazil v zvezi z obračunom za povračilo nadomestila izgubljenega zaslužka </t>
  </si>
  <si>
    <t>Pridobivanje dokazil glede primernosti kandidata za sodnega izvedenca / sodnega cenilca (mnenje ustreznega državnega organa, zavoda oziroma strokovnega združenja ali druge
institucije, dokazila o delovnih in praktičnih izkušnjah, dokazila o ustreznem strokovnem znanju)</t>
  </si>
  <si>
    <t>Število udeleženih kandidatov za sodnega izvedenca / sodnega cenilca na posebnem preizkusu znanja in posebnem preizkusu strokovnosti v 1 letu</t>
  </si>
  <si>
    <t>Pridobitev obrazca za vlogo za imenovanje za sodnega izvedenca / sodnega cenilca</t>
  </si>
  <si>
    <t>Priprava vloge za imenovanje za sodnega izvedenca / sodnega cenilca</t>
  </si>
  <si>
    <t>Posredovanje vloge za imenovanje za sodnega izvedenca / sodnega cenilca</t>
  </si>
  <si>
    <t>Priprava stroškovnika za odmero nagrade in povrnitve stroškov</t>
  </si>
  <si>
    <t>Posredovanje stroškovnika za odmero nagrade in povrnitve stroškov</t>
  </si>
  <si>
    <t>Število stroškovnikov za odmero nagrade in povrnitve stroškov sodnim izvedencem / sodnim cenilcem v 1 letu</t>
  </si>
  <si>
    <t>Pridobivanje dokazil v zvezi s stroškovnikom (dokazila glede potnih stroškov, dokazila glede stroškov prenočevanja, dokazila glede materialnih stroškov v zvezi z izvedenskim oziroma cenilskim delom )</t>
  </si>
  <si>
    <t>Število stroškovnikov za odmero nagrade in povrnitve stroškov sodnim tolmačem v 1 letu</t>
  </si>
  <si>
    <t>Pridobivanje dokazil v zvezi s stroškovnikom (dokazila glede potnih stroškov, dokazila glede stroškov prenočevanja, dokazila glede materialnih stroškov v zvezi z delom tolmača )</t>
  </si>
  <si>
    <t>Pridobivanje dokazil glede primernosti združenja za izvajanje strokovnega izpopolnjevanja (dokazilo o izvajanju strokovnih izpopolnjevanj za sodne izvedence in sodne cenilce, dokazila,da člani združenja sodelujejo v izpitnih komisijah v postopku
imenovanja sodnih izvedencev in cenilcev na Ministrstvu za pravosodje)</t>
  </si>
  <si>
    <t>Pridobitev obrazca za vlogo za imenovanje za sodnega tolmača</t>
  </si>
  <si>
    <t>Pridobivanje dokazil glede primernosti kandidata za sodnega tolmača (dokazila o praktičnih izkušnjah, dokazila o ustreznem strokovnem znanju)</t>
  </si>
  <si>
    <t>Število vlog za imenovanje za sodnega tolmača v 1 letu</t>
  </si>
  <si>
    <t>Priprava vloge za imenovanje za sodnega tolmača</t>
  </si>
  <si>
    <t>Posredovanje vloge za imenovanje za sodnega tolmača</t>
  </si>
  <si>
    <t>40d. člen pravilnika (87., 88. in 89. člen ZS-UPB4)</t>
  </si>
  <si>
    <t>Število pisnih obračunov za povračilo nadomestila plače sodnega izvedenca / sodnega cenilca v rednem delovnem razmerju  v 1 letu</t>
  </si>
  <si>
    <t>Priprava pisnega obračuna za povračilo nadomestila plače sodnega izvedenca / sodnega cenilca v rednem delovnem razmerju</t>
  </si>
  <si>
    <t>Pridobivanje dokazil v zvezi z obračunom (dokazilo o višini plače sodnega izvedenca / sodnega cenilca, dokazilo o izplačanem nadomestilu)</t>
  </si>
  <si>
    <t>Posredovanje pisnega obračuna za povračilo nadomestila plače sodnega izvedenca / sodnega cenilca v rednem delovnem razmerju</t>
  </si>
  <si>
    <t>Število pisnih obračunov za povračilo nadomestila izgubljenega zaslužka samostojnemu podjetniku zaradi sodelovanja kot sodni cenilec / sodni izvedenec na glavni obravnavi  v 1 letu</t>
  </si>
  <si>
    <t>93. člen ZS-UPB4</t>
  </si>
  <si>
    <t>Število pisnih obračunov za povračilo nadomestila plače sodnega tolmača v rednem delovnem razmerju  v 1 letu</t>
  </si>
  <si>
    <t>Priprava pisnega obračuna za povračilo nadomestila plače sodnega tolmača v rednem delovnem razmerju</t>
  </si>
  <si>
    <t>Pridobivanje dokazil v zvezi z obračunom (dokazilo o višini plače sodnega tolmača, dokazilo o izplačanem nadomestilu)</t>
  </si>
  <si>
    <t>Posredovanje pisnega obračuna za povračilo nadomestila plače sodnega tolmača v rednem delovnem razmerju</t>
  </si>
  <si>
    <t>Število pisnih obračunov za povračilo nadomestila izgubljenega zaslužka samostojnemu podjetniku zaradi sodelovanja kot sodni tolmač na glavni obravnavi  v 1 letu</t>
  </si>
  <si>
    <t>39. - 47. člen pravilnika (93. člen ZS-UPB4)</t>
  </si>
  <si>
    <t>36. člen pravilnika (93. člen ZS-UPB4)</t>
  </si>
  <si>
    <t>Vodenje knjige prevedenih listin</t>
  </si>
  <si>
    <t>31., 32. člen pravilnika (93. člen ZS-UPB4)</t>
  </si>
  <si>
    <t>Pridobitev identifikacijskih oznak za izvajanje nalog sodnega tolmača</t>
  </si>
  <si>
    <t>Število imenovanih sodnih tolmačev v 1 letu</t>
  </si>
  <si>
    <t>33. člen pravilnika (93. člen ZS-UPB4)</t>
  </si>
  <si>
    <t>Število obvestil sodnih tolmačev o spremembah v 1 letu</t>
  </si>
  <si>
    <t>Priprava obvestila o spremembah</t>
  </si>
  <si>
    <t>Posredovanje obvestila o spremembah</t>
  </si>
  <si>
    <t>Pridobitev spremenjenih identifikacijskih oznak za izvajanje nalog sodnega tolmača</t>
  </si>
  <si>
    <t>34. člen pravilnika (93. člen ZS-UPB4)</t>
  </si>
  <si>
    <t>Priprava obvestila o nezmožnosti priprave prevoda v določenem roku</t>
  </si>
  <si>
    <t>Posredovanje obvestila obvestila o nezmožnosti priprave prevoda v določenem roku</t>
  </si>
  <si>
    <t>35. člen pravilnika (93. člen ZS-UPB4)</t>
  </si>
  <si>
    <t>Potrditev pravilnosti prevoda z zaznamkom</t>
  </si>
  <si>
    <t>Število pisnih prevodov opravljenih s strani sodnih tolmačev v 1 letu</t>
  </si>
  <si>
    <t>2. člen pravilnika (87., 88. in 89. člen ZS-UPB4)</t>
  </si>
  <si>
    <t>Priprava obvestila o nezmožnosti izvedbe dela v določenem roku</t>
  </si>
  <si>
    <t>Posredovanje obvestila obvestila o nezmožnosti izvedbe dela v določenem roku</t>
  </si>
  <si>
    <t>15. člen pravilnika (87., 88. in 89. člen ZS-UPB4)</t>
  </si>
  <si>
    <t>Število vlog za imenovanje za sodnega izvedenca / sodnega cenilca v 1 letu</t>
  </si>
  <si>
    <t>Število vlog za sodnega izvedenca / sodnega cenilca za oženje ali razširitev strokovnih področij v 1 letu</t>
  </si>
  <si>
    <t>Pridobitev obrazca za vlogo sodnega izvedenca / sodnega cenilca za oženje ali razširitev za eno ali več strokovnih področij</t>
  </si>
  <si>
    <t>Priprava vloge sodnega izvedenca / sodnega cenilca za oženje ali razširitev za eno ali več strokovnih področij</t>
  </si>
  <si>
    <t>Posredovanje vloge sodnega izvedenca / sodnega cenilca za oženje ali razširitev za eno ali več strokovnih področij</t>
  </si>
  <si>
    <t>16., 17. člen pravilnika (87., 88. in 89. člen ZS-UPB4)</t>
  </si>
  <si>
    <t>18. člen pravilnika (87., 88. in 89. člen ZS-UPB4)</t>
  </si>
  <si>
    <t>Pridobitev spremenjenih identifikacijskih oznak za izvajanje nalog sodnega izvedenca / sodnega cenilca</t>
  </si>
  <si>
    <t>Število obvestil sodnih izvedencev / sodnih cenilcev o spremembah v 1 letu</t>
  </si>
  <si>
    <t>IO - 4</t>
  </si>
  <si>
    <t>AA 4.1.</t>
  </si>
  <si>
    <t>AA 4.2.</t>
  </si>
  <si>
    <t>AA 4.3.</t>
  </si>
  <si>
    <t>AA 4.4.</t>
  </si>
  <si>
    <t>AA 5.1.</t>
  </si>
  <si>
    <t>AA 5.2.</t>
  </si>
  <si>
    <t>AA 5.3.</t>
  </si>
  <si>
    <t>AA 5.4.</t>
  </si>
  <si>
    <t>AA 8.4.</t>
  </si>
  <si>
    <t>AA 8.5.</t>
  </si>
  <si>
    <t>IO- 9</t>
  </si>
  <si>
    <t>AA 9.4.</t>
  </si>
  <si>
    <t>AA 9.5.</t>
  </si>
  <si>
    <t>AA 11.4.</t>
  </si>
  <si>
    <t>IO - 12</t>
  </si>
  <si>
    <t>AA 14.4.</t>
  </si>
  <si>
    <t>AA 15.4.</t>
  </si>
  <si>
    <t>AA 18.1.</t>
  </si>
  <si>
    <t>AA 18.2.</t>
  </si>
  <si>
    <t>AA 18.3.</t>
  </si>
  <si>
    <t>AA 18.4.</t>
  </si>
  <si>
    <t>IO - 19</t>
  </si>
  <si>
    <t>AA 19.1.</t>
  </si>
  <si>
    <t>AA 19.2.</t>
  </si>
  <si>
    <t>IO - 20</t>
  </si>
  <si>
    <t>AA 20.1.</t>
  </si>
  <si>
    <t>AA 20.2.</t>
  </si>
  <si>
    <t>AA 20.3.</t>
  </si>
  <si>
    <t>IO - 21</t>
  </si>
  <si>
    <t>AA 21.1.</t>
  </si>
  <si>
    <t>AA 22.1.</t>
  </si>
  <si>
    <t>AA 23.1.</t>
  </si>
  <si>
    <t>AA 23.2.</t>
  </si>
  <si>
    <t>IO - 24</t>
  </si>
  <si>
    <t>AA 24.1.</t>
  </si>
  <si>
    <t>AA 24.2.</t>
  </si>
  <si>
    <t>AA 25.1.</t>
  </si>
  <si>
    <t>AA 26.1.</t>
  </si>
  <si>
    <t>AA 27.1.</t>
  </si>
  <si>
    <t>AA 27.2.</t>
  </si>
  <si>
    <t>AA 27.3.</t>
  </si>
  <si>
    <t>AA 27.4.</t>
  </si>
  <si>
    <t>AA 28.1.</t>
  </si>
  <si>
    <t>AA 28.2.</t>
  </si>
  <si>
    <t>AA 28.3.</t>
  </si>
  <si>
    <t>AA 28.4.</t>
  </si>
  <si>
    <t>AA 29.1.</t>
  </si>
  <si>
    <t>AA 29.3.</t>
  </si>
  <si>
    <t>AA 29.4.</t>
  </si>
  <si>
    <t>AA 29.5.</t>
  </si>
  <si>
    <t>IO- 30</t>
  </si>
  <si>
    <t>AA 30.1.</t>
  </si>
  <si>
    <t>AA 30.2.</t>
  </si>
  <si>
    <t>AA 30.3.</t>
  </si>
  <si>
    <t>Oseba, katere podatki so vpisani v centralni kadrovski evidenci, ima vselej pravico zahtevati vpogled v podatke, ki se nanašajo nanjo in zahtevati popravek, če so podatki napačni</t>
  </si>
  <si>
    <t>Pridobitev identifikacijskih oznak za izvajanje nalog sodnega izvedenca / sodnega cenilca</t>
  </si>
  <si>
    <t>Število imenovanih sodnih izvedencev / sodnih cenilcev v 1 letu</t>
  </si>
  <si>
    <t>26. člen pravilnika (93. člen ZS-UPB4)</t>
  </si>
  <si>
    <t>Kreiranje pisne obrazložitve</t>
  </si>
  <si>
    <t>Posredovanje pisne obrazložitve</t>
  </si>
  <si>
    <t>Število pisnih obrazložitev sodnih tolmačev v 1 letu</t>
  </si>
  <si>
    <t>Priprava dopisa za izročitev štampiljke in izkaznice</t>
  </si>
  <si>
    <t>Število vseh sodnikov porotnikov</t>
  </si>
  <si>
    <t>Posredovanje dopisa skupaj s staro šampiljko in izkaznico</t>
  </si>
  <si>
    <t>Število zamenjanih šampiljk ali izkaznic sodnih tolmačev v 1 letu</t>
  </si>
  <si>
    <t>Število zamenjanih šampiljk ali izkaznic sodnih izvedencev / sodnih cenilcev v 1 letu</t>
  </si>
  <si>
    <t>AA 17.4.</t>
  </si>
  <si>
    <t>IO - 18</t>
  </si>
  <si>
    <t>AA 18.5.</t>
  </si>
  <si>
    <t>AA 22.2.</t>
  </si>
  <si>
    <t>AA 22.3.</t>
  </si>
  <si>
    <t>AA 22.4.</t>
  </si>
  <si>
    <t>36. člen pravilnika (87. člen ZS-UPB4)</t>
  </si>
  <si>
    <t>Priprava prijave  na strokovno izpopolnjevanje</t>
  </si>
  <si>
    <t>AA 31.1.</t>
  </si>
  <si>
    <t>AA 31.2.</t>
  </si>
  <si>
    <t>AA 31.3.</t>
  </si>
  <si>
    <t>AA 31.4.</t>
  </si>
  <si>
    <t>Udeležba na strokovnem izpopolnjevanju</t>
  </si>
  <si>
    <t>Posredovanje prijave na strokovno izpopolnjevanje</t>
  </si>
  <si>
    <t>Ne</t>
  </si>
  <si>
    <t>Da</t>
  </si>
  <si>
    <t>AA 19.3.</t>
  </si>
  <si>
    <t>Pridobivanje dokazil glede razlogov za opravičilo</t>
  </si>
  <si>
    <t>AA 32.1.</t>
  </si>
  <si>
    <t>AA 32.2.</t>
  </si>
  <si>
    <t>AA 32.3.</t>
  </si>
  <si>
    <t>Število  obvestil sodnih izvedencev / sodnih cenilcev o udeležbi na dveh strokovnih izpopolnjevanjih v 1 letu</t>
  </si>
  <si>
    <t xml:space="preserve">Priprava dopisa </t>
  </si>
  <si>
    <t>Posredovanje obvestila o udeležbi na dveh strokovnih izpopolnjevanjih</t>
  </si>
  <si>
    <t>Sodni izvedenci / sodni cenilci se udeležijo dveh strokovnih izpopolnjevanj v 5 letih</t>
  </si>
  <si>
    <t>Število  sodnih izvedencev / sodnih cenilcev, ki se udeležijo obveznega strokovnega izpopolnjevanja v 1 letu</t>
  </si>
  <si>
    <t>Pridobivanje in kopiranje dokazil glede udeležbe na strokovnih izobraževanjih</t>
  </si>
  <si>
    <t>AA 32.4.</t>
  </si>
  <si>
    <t>Sodnik pošlje zahtevo za popravek sodniškega volilnega imenika Ministrstvu za pravosodje</t>
  </si>
  <si>
    <t>Upravičeni predlagatelji po zakonu pošljejo prijavo kandidata za sodnika porotnika okrožnemu sodišču</t>
  </si>
  <si>
    <t>Sodnik porotnik posreduje sodišču zahtevek za nagrado in povračilo stroškov sodnika porotnika</t>
  </si>
  <si>
    <t>Sodni tolmač posreduje sodišču stroškovnik za odmero nagrade in povrnitev stroškov</t>
  </si>
  <si>
    <t>Sodni izvedenec / sodni cenilec posreduje sodišču stroškovnik za odmero nagrade in povrnitev stroškov</t>
  </si>
  <si>
    <t>Delodajalec posreduje sodišču pisni obračun za povračilo nadomestila plače sodnika porotnika v rednem delovnem razmerju</t>
  </si>
  <si>
    <t xml:space="preserve">Samostojni podjetnik posreduje sodišču pisni obračun za povračilo nadomestila izgubljenega zaslužka samostojnemu podjetniku zaradi opravljanje funkcije sodnika porotnika </t>
  </si>
  <si>
    <t>Sodni izvedenec / sodni cenilec obvesti sodišče, da dela ne more opraviti v določenem roku</t>
  </si>
  <si>
    <t>Kandidat posreduje vlogo za imenovanje za sodnega izvedenca / sodnega cenilca Ministrstvu za pravosodje</t>
  </si>
  <si>
    <t>Sodni izvedenec / sodni cenilec posreduje Ministrstvu za pravosodje vlogo sodnega izvedenca / sodnega cenilca za oženje ali razširitev za eno ali več strokovnih področij</t>
  </si>
  <si>
    <t>Sodni izvedenec / sodni cenilec prejme identifikacijske oznake od Ministrstva za pravosodje</t>
  </si>
  <si>
    <t>Sodni izvedenec oziroma cenilec mora po prejemu nove štampiljke in izkaznice staro štampiljko in izkaznico takoj izročiti Ministrstvu za pravosodje</t>
  </si>
  <si>
    <t>AA 33.1.</t>
  </si>
  <si>
    <t>AA 33.2.</t>
  </si>
  <si>
    <t>AA 33.3.</t>
  </si>
  <si>
    <t>18. člen pravilnika  (87., 88. in 89. člen ZS-UPB4)</t>
  </si>
  <si>
    <t>32. člen pravilnika  (87. člen ZS-UPB4)</t>
  </si>
  <si>
    <t>28. - 37. člen pravilnika (87. člen ZS-UPB4)</t>
  </si>
  <si>
    <t>Število pisnih obrazložitev sodnih izvedencev / sodnih tolmačev v 1 letu</t>
  </si>
  <si>
    <t>Če kandidat za sodnega izvedenca / sodnega cenilca ne pristopi k opravljanju preizkusa znanja, mora v roku 7 dni od dneva, določenega za opravljanje preizkusa, Ministrstvu za pravosodje posredovati pisno obrazložitev</t>
  </si>
  <si>
    <t>Sodni tolmač obvesti sodišče, da prevoda ne more opraviti v določenem roku</t>
  </si>
  <si>
    <t>Sodni izvedenci / sodni cenilci posredujejo potrdilo o udeležbi na dveh strokovnih izpopolnjevanjih v 5 letih Ministrstvu za pravosodje</t>
  </si>
  <si>
    <t>Delodajalec sodnega izvedenca / sodnega cenilca v rednem delovnem razmerju posreduje pisni obračun za povračilo nadomestila plače zaradi sodelovanja na glavni obravnavi sodišču</t>
  </si>
  <si>
    <t xml:space="preserve">Samostojni podjetnik posreduje  sodišču pisni obračun za povračilo nadomestila izgubljenega zaslužka samostojnemu podjetniku zaradi sodelovanja kot sodni izvedenec / sodni cenilec na glavni obravnavi </t>
  </si>
  <si>
    <t>Strokovno združenje posreduje Ministrstvu za pravosodje vlogo za priznanje združenju, da izpolnjuje strokovne pogoje za izvajanje strokovnega izpopolnjevanja sodnih izvedencev / sodnih cenilcev</t>
  </si>
  <si>
    <t>Kandidat posreduje vlogo za imenovanje za sodnega tolmača Ministrstvu za pravosodje</t>
  </si>
  <si>
    <t>Če kandidat za sodnega tolmača brez upravičenega razloga določenega dne ne pristopi k opravljanju preizkusa znanja, mora v roku 7 dni od dneva, določenega za opravljanje preizkusa, Ministrstvu za pravosodje posredovati pisno obrazložitev</t>
  </si>
  <si>
    <t>Kandidat za sodnega tolmača sem mora udeležiti preizkus znanja  za sodnega tolmača</t>
  </si>
  <si>
    <t>Sodni tolmač prejme identifikacijske oznake od Ministrstva za pravosodje</t>
  </si>
  <si>
    <t xml:space="preserve">Kandidat za sodnega izvedenca / sodnega cenilca se mora udeležiti posebnega preizkusa znanja in posebnega preizkusa strokovnosti v organizaciji Ministrstva za pravosodje </t>
  </si>
  <si>
    <t>Sodni tolmač obvesti Ministrstvo za pravosodje o spremembi osebnega imena, stalnega ali začasnega prebivališča sodnega tolmača ter odsotnosti, daljši kot 6 mesecev</t>
  </si>
  <si>
    <t>Sodni izvedenec / sodni cenilec obvesti Ministrstvo za pravosodje o spremembi osebnega imena, stalnega ali začasnega prebivališča sodnega izvedenca / sodnega cenilca ter odsotnosti, daljši kot 6 mesecev</t>
  </si>
  <si>
    <t>Sodni tolmač mora po prejemu nove štempiljke in izkaznice staro štempiljko in izkaznico takoj izročiti Ministstvu za pravosodje</t>
  </si>
  <si>
    <t>Sodni tolmač potrdi pravilnosti prevoda z zaznamkom</t>
  </si>
  <si>
    <t>Sodni tolmač vodi knjigo prevedenih listin</t>
  </si>
  <si>
    <t>Delodajalec sodnega tolmača v rednem delovnem razmerju posreduje sodišču pisni obračun za povračilo nadomestila plače sodnega tolmača v rednem delovnem razmerju zaradi sodelovanja na glavni obravnavi</t>
  </si>
  <si>
    <t xml:space="preserve">Samostojni podjetnik posreduje sodišču pisni obračun za povračilo nadomestila izgubljenega zaslužka samostojnemu podjetniku zaradi sodelovanja kot sodni tolmač na glavni obravnavi </t>
  </si>
  <si>
    <t>Pravni subjekt ali državljan posreduje informacije, ki jih sodni izvedenec ali sodni cenilec potrebuje za izdelavo izvedeniškega mnenja ali cenitve v konkretnem sodnem postopku</t>
  </si>
  <si>
    <t>Število prevedenih listin vseh sodnih tolmačev v 1 letu</t>
  </si>
  <si>
    <t>Število obvestil sodnih izvedencev / sodnih cenilcev, da dela ne more opraviti v določenem roku, v 1 letu</t>
  </si>
  <si>
    <t>Število obvestil sodnih tolmačev, da prevoda ne morejo opraviti v določenem roku, v 1 letu</t>
  </si>
  <si>
    <t>Elektronsko izpolnjevanje aktivnosti (da ali ne)</t>
  </si>
  <si>
    <t>IO (opisno)</t>
  </si>
  <si>
    <t>Povezani predpisi z navedbo objave</t>
  </si>
  <si>
    <t>Resorni organ</t>
  </si>
  <si>
    <t>Naziv zakona z navedbo objave</t>
  </si>
  <si>
    <t>Podzakonski predpisi z navedbo objave</t>
  </si>
  <si>
    <t>Populacija (opisno)</t>
  </si>
  <si>
    <t>Populacija (število)</t>
  </si>
  <si>
    <t>Frekvenca</t>
  </si>
  <si>
    <t>Urna postavka</t>
  </si>
  <si>
    <t>1 - Vodenje evidenc</t>
  </si>
  <si>
    <t>2 - Prijava najava aktivnosti</t>
  </si>
  <si>
    <t>3 - Posredovanje poročil</t>
  </si>
  <si>
    <t>4 - Označevanje informacij za tretje osebe</t>
  </si>
  <si>
    <t>5 - Posredovanje informacij za tretje osebe</t>
  </si>
  <si>
    <t>6 - Zahtevek za posamezno aktivnost, oprostitev, povračilo</t>
  </si>
  <si>
    <t>7 - Splošni zahtevki za določene aktivnosti ali oprostitve</t>
  </si>
  <si>
    <t>8 - Registracija</t>
  </si>
  <si>
    <t>9 - Certifikacija izdelkov, procesov</t>
  </si>
  <si>
    <t>10 - Nadzor</t>
  </si>
  <si>
    <t>11 - Inšpekcijski nadzor</t>
  </si>
  <si>
    <t>12 - Prošnja za subvencije, garancije</t>
  </si>
  <si>
    <t>TIPI IO:</t>
  </si>
  <si>
    <t>TIPI AA:</t>
  </si>
  <si>
    <t>1 - Seznanjanje z informacijsko obveznostjo</t>
  </si>
  <si>
    <t>2 - Usposabljanje zaposlenih za pripravo IO</t>
  </si>
  <si>
    <t>3 - Priprava potrebnih informacij iz obstoječih podatkov ali preračunavanje, preoblikovanje obstoječih podatkov za namen IO</t>
  </si>
  <si>
    <t>4 - Pridobivanje novih podatkov</t>
  </si>
  <si>
    <t>5 - Oblikovanje ustreznih podatkov</t>
  </si>
  <si>
    <t>6 - Izpolnjevanje obrazcev, napovedi, obračunov</t>
  </si>
  <si>
    <t>7 - Sklicevanje sestankov zaradi IO</t>
  </si>
  <si>
    <t>8 - Nadzor in sodelovanje pri opravljanju zunanje inšpekcije</t>
  </si>
  <si>
    <t>9 - Kopiranje, distribuiranje (poročil, letakov, etiket)</t>
  </si>
  <si>
    <t>10 - Poročanje/oddajanje informacij</t>
  </si>
  <si>
    <t>11 - Drugo</t>
  </si>
  <si>
    <t>AA (opisno)</t>
  </si>
  <si>
    <t>AA (tip)</t>
  </si>
  <si>
    <t>Št. člena</t>
  </si>
  <si>
    <t>14 - Drugo</t>
  </si>
  <si>
    <t>13 - Usposabljanje, izobraževanje</t>
  </si>
  <si>
    <t>AA 1.1.</t>
  </si>
  <si>
    <t>AA 1.2.</t>
  </si>
  <si>
    <t>AA 1.3.</t>
  </si>
  <si>
    <t>IO - 2</t>
  </si>
  <si>
    <t>AA 2.1.</t>
  </si>
  <si>
    <t>AA 2.2.</t>
  </si>
  <si>
    <t>AA 2.3.</t>
  </si>
  <si>
    <t>AA 2.4.</t>
  </si>
  <si>
    <t>AA 3.1.</t>
  </si>
  <si>
    <t>AA 3.2.</t>
  </si>
  <si>
    <t>AA 3.3.</t>
  </si>
  <si>
    <t>AA 3.4.</t>
  </si>
  <si>
    <t>IO - 5</t>
  </si>
  <si>
    <t>Delovno - pravno področje</t>
  </si>
  <si>
    <t>Področje sociale</t>
  </si>
  <si>
    <t>Finančno področje</t>
  </si>
  <si>
    <t>Gospodarsko področje</t>
  </si>
  <si>
    <t>Kmetijsko področje</t>
  </si>
  <si>
    <t>Področje okolja in prostora</t>
  </si>
  <si>
    <t>Pravosodno področje</t>
  </si>
  <si>
    <t>Področje izobraževanja</t>
  </si>
  <si>
    <t>Področje zdravja</t>
  </si>
  <si>
    <t>Področje prometa</t>
  </si>
  <si>
    <t>Področje kulture</t>
  </si>
  <si>
    <t>Obrambno področje</t>
  </si>
  <si>
    <t>Področje visokega šolstva</t>
  </si>
  <si>
    <t>Kohezijsko področje</t>
  </si>
  <si>
    <t>Področje statistike</t>
  </si>
  <si>
    <t>Kategorija predpisa</t>
  </si>
  <si>
    <t>Zap. št. IO</t>
  </si>
  <si>
    <t>Zap. št. AA</t>
  </si>
  <si>
    <t>IO (tip)</t>
  </si>
  <si>
    <t>Kategorija predpisa:</t>
  </si>
  <si>
    <t>1 - A (EU regulativa)</t>
  </si>
  <si>
    <t>2 - B (EU direktiva)</t>
  </si>
  <si>
    <t>3 - C (nacionalna)</t>
  </si>
  <si>
    <t>MP</t>
  </si>
  <si>
    <t>DRŽAVLJANI IN POSLOVNI SUBJEKTI</t>
  </si>
  <si>
    <t>IO - 1</t>
  </si>
  <si>
    <t>IO - 3</t>
  </si>
  <si>
    <t>C</t>
  </si>
  <si>
    <t>Priprava zahteve za popravek v sodniškem volilnem imeniku</t>
  </si>
  <si>
    <t>Posredovanje zahteve za popravek v sodniškem volilnem imeniku</t>
  </si>
  <si>
    <t>Število zahtev za popravek v sodniškem volilnem imeniku v letu</t>
  </si>
  <si>
    <t>Seznanitev s postopkom</t>
  </si>
  <si>
    <t>Priprava vloge kandidata za sodnika porotnika</t>
  </si>
  <si>
    <t>Posredovanje vloge za sodnika porotnika</t>
  </si>
  <si>
    <t>Število vlog za kandidata za sodnika porotnika v 1 letu</t>
  </si>
  <si>
    <t>Število organizacij, ki v 1 letu predlagajo kandidata za sodnika porotnika</t>
  </si>
  <si>
    <t>IO - 6</t>
  </si>
  <si>
    <t>Priprava zahteve za popravek v centralni kadrovski evidenci</t>
  </si>
  <si>
    <t>Posredovanje zahteve za popravek v centralni kadrovski evidenci</t>
  </si>
  <si>
    <t>Število zahtev za popravek v centralni kadrovski evidenci</t>
  </si>
  <si>
    <t>Zakon o sodiščih (ZS-UPB4), U-l-94/2007, 101/2007 Odl.US: Up-679/06-66, U-I-20/07, 31/2008 Skl.US: U-I-304/07-11, 45/2008, 47/2009 Odl.US: U-I-54/06-32 (48/2009 popr.), 96/2009</t>
  </si>
  <si>
    <t>IO - 14</t>
  </si>
  <si>
    <t>AA 6.1.</t>
  </si>
  <si>
    <t>AA 6.2.</t>
  </si>
  <si>
    <t>AA 6.3.</t>
  </si>
  <si>
    <t>Priprava informacij za posredovanje</t>
  </si>
  <si>
    <t>Posredovanje informacij</t>
  </si>
  <si>
    <t>Število zahtevkov za posredovanje informacij sodnim izvedencem in sodnim cenilcem v 1 letu</t>
  </si>
  <si>
    <t>IO - 22</t>
  </si>
  <si>
    <t>IO - 23</t>
  </si>
  <si>
    <t>IO - 25</t>
  </si>
  <si>
    <t>IO - 26</t>
  </si>
  <si>
    <t>IO - 27</t>
  </si>
  <si>
    <t>IO - 28</t>
  </si>
  <si>
    <t>ADMINISTR. STR.</t>
  </si>
  <si>
    <t>ADMINISTR. BREME</t>
  </si>
  <si>
    <t>korekcijski faktor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</si>
</sst>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[$EUR]_-;\-* #,##0.00\ [$EUR]_-;_-* &quot;-&quot;??\ [$EUR]_-;_-@_-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\ [$EUR]"/>
  </numFmts>
  <fonts count="2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sz val="8"/>
      <color indexed="12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17" fontId="6" fillId="0" borderId="0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172" fontId="3" fillId="0" borderId="19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172" fontId="3" fillId="0" borderId="19" xfId="0" applyNumberFormat="1" applyFont="1" applyFill="1" applyBorder="1" applyAlignment="1" applyProtection="1">
      <alignment wrapText="1"/>
      <protection locked="0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172" fontId="3" fillId="0" borderId="22" xfId="0" applyNumberFormat="1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172" fontId="3" fillId="0" borderId="0" xfId="0" applyNumberFormat="1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 applyProtection="1">
      <alignment horizontal="center" wrapText="1"/>
      <protection locked="0"/>
    </xf>
    <xf numFmtId="172" fontId="3" fillId="0" borderId="24" xfId="0" applyNumberFormat="1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wrapText="1"/>
    </xf>
    <xf numFmtId="178" fontId="3" fillId="0" borderId="19" xfId="0" applyNumberFormat="1" applyFont="1" applyFill="1" applyBorder="1" applyAlignment="1" applyProtection="1">
      <alignment horizontal="center" wrapText="1"/>
      <protection locked="0"/>
    </xf>
    <xf numFmtId="178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 applyProtection="1">
      <alignment horizontal="center" wrapText="1"/>
      <protection locked="0"/>
    </xf>
    <xf numFmtId="3" fontId="3" fillId="0" borderId="24" xfId="0" applyNumberFormat="1" applyFont="1" applyFill="1" applyBorder="1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172" fontId="6" fillId="24" borderId="10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wrapText="1"/>
    </xf>
    <xf numFmtId="172" fontId="6" fillId="17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72" fontId="3" fillId="0" borderId="19" xfId="0" applyNumberFormat="1" applyFont="1" applyFill="1" applyBorder="1" applyAlignment="1" applyProtection="1">
      <alignment horizontal="right" wrapText="1"/>
      <protection/>
    </xf>
    <xf numFmtId="0" fontId="3" fillId="0" borderId="50" xfId="0" applyFont="1" applyFill="1" applyBorder="1" applyAlignment="1">
      <alignment horizontal="center" wrapText="1"/>
    </xf>
    <xf numFmtId="172" fontId="3" fillId="0" borderId="22" xfId="0" applyNumberFormat="1" applyFont="1" applyFill="1" applyBorder="1" applyAlignment="1" applyProtection="1">
      <alignment horizontal="right" wrapText="1"/>
      <protection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72" fontId="6" fillId="0" borderId="35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3" fillId="0" borderId="37" xfId="0" applyNumberFormat="1" applyFont="1" applyFill="1" applyBorder="1" applyAlignment="1" applyProtection="1">
      <alignment horizontal="right" wrapText="1"/>
      <protection/>
    </xf>
    <xf numFmtId="172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1066800</xdr:colOff>
      <xdr:row>5</xdr:row>
      <xdr:rowOff>142875</xdr:rowOff>
    </xdr:to>
    <xdr:pic>
      <xdr:nvPicPr>
        <xdr:cNvPr id="1" name="Picture 2" descr="LOGOTIP-ESS-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181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F220"/>
  <sheetViews>
    <sheetView tabSelected="1" zoomScalePageLayoutView="0" workbookViewId="0" topLeftCell="P125">
      <selection activeCell="R24" sqref="R24:T132"/>
    </sheetView>
  </sheetViews>
  <sheetFormatPr defaultColWidth="9.140625" defaultRowHeight="12" customHeight="1"/>
  <cols>
    <col min="1" max="1" width="31.7109375" style="4" customWidth="1"/>
    <col min="2" max="2" width="34.57421875" style="4" customWidth="1"/>
    <col min="3" max="3" width="26.57421875" style="4" customWidth="1"/>
    <col min="4" max="4" width="26.8515625" style="4" hidden="1" customWidth="1"/>
    <col min="5" max="5" width="9.140625" style="4" customWidth="1"/>
    <col min="6" max="6" width="11.140625" style="4" customWidth="1"/>
    <col min="7" max="7" width="7.57421875" style="4" customWidth="1"/>
    <col min="8" max="8" width="23.421875" style="4" customWidth="1"/>
    <col min="9" max="9" width="8.8515625" style="4" customWidth="1"/>
    <col min="10" max="10" width="10.140625" style="4" customWidth="1"/>
    <col min="11" max="11" width="23.8515625" style="4" customWidth="1"/>
    <col min="12" max="12" width="9.140625" style="4" customWidth="1"/>
    <col min="13" max="13" width="29.421875" style="4" customWidth="1"/>
    <col min="14" max="14" width="10.8515625" style="4" customWidth="1"/>
    <col min="15" max="15" width="11.140625" style="4" customWidth="1"/>
    <col min="16" max="16" width="21.421875" style="4" customWidth="1"/>
    <col min="17" max="17" width="10.140625" style="4" customWidth="1"/>
    <col min="18" max="18" width="18.28125" style="4" customWidth="1"/>
    <col min="19" max="19" width="20.140625" style="4" customWidth="1"/>
    <col min="20" max="16384" width="9.140625" style="4" customWidth="1"/>
  </cols>
  <sheetData>
    <row r="2" ht="12" customHeight="1" thickBot="1"/>
    <row r="3" spans="3:17" ht="12" customHeight="1" thickBot="1" thickTop="1">
      <c r="C3" s="121" t="s">
        <v>334</v>
      </c>
      <c r="D3" s="5" t="s">
        <v>328</v>
      </c>
      <c r="E3" s="135" t="s">
        <v>297</v>
      </c>
      <c r="F3" s="136"/>
      <c r="G3" s="137"/>
      <c r="H3" s="138"/>
      <c r="I3" s="6"/>
      <c r="J3" s="133" t="s">
        <v>347</v>
      </c>
      <c r="K3" s="134"/>
      <c r="L3" s="131" t="s">
        <v>298</v>
      </c>
      <c r="M3" s="131"/>
      <c r="N3" s="131"/>
      <c r="O3" s="131"/>
      <c r="P3" s="8"/>
      <c r="Q3" s="6"/>
    </row>
    <row r="4" spans="3:17" ht="12" customHeight="1">
      <c r="C4" s="121"/>
      <c r="D4" s="5" t="s">
        <v>329</v>
      </c>
      <c r="E4" s="118" t="s">
        <v>285</v>
      </c>
      <c r="F4" s="119"/>
      <c r="G4" s="119"/>
      <c r="H4" s="120"/>
      <c r="I4" s="6"/>
      <c r="J4" s="11" t="s">
        <v>348</v>
      </c>
      <c r="K4" s="12"/>
      <c r="L4" s="119" t="s">
        <v>299</v>
      </c>
      <c r="M4" s="119"/>
      <c r="N4" s="119"/>
      <c r="O4" s="119"/>
      <c r="P4" s="13"/>
      <c r="Q4" s="6"/>
    </row>
    <row r="5" spans="3:17" ht="12" customHeight="1">
      <c r="C5" s="14"/>
      <c r="D5" s="5" t="s">
        <v>330</v>
      </c>
      <c r="E5" s="9" t="s">
        <v>286</v>
      </c>
      <c r="F5" s="7"/>
      <c r="G5" s="7"/>
      <c r="H5" s="10"/>
      <c r="I5" s="6"/>
      <c r="J5" s="11" t="s">
        <v>349</v>
      </c>
      <c r="K5" s="12"/>
      <c r="L5" s="119" t="s">
        <v>300</v>
      </c>
      <c r="M5" s="119"/>
      <c r="N5" s="119"/>
      <c r="O5" s="119"/>
      <c r="P5" s="13"/>
      <c r="Q5" s="6"/>
    </row>
    <row r="6" spans="4:17" ht="12" customHeight="1" thickBot="1">
      <c r="D6" s="5" t="s">
        <v>331</v>
      </c>
      <c r="E6" s="9" t="s">
        <v>287</v>
      </c>
      <c r="F6" s="7"/>
      <c r="G6" s="7"/>
      <c r="H6" s="10"/>
      <c r="I6" s="6"/>
      <c r="J6" s="3" t="s">
        <v>350</v>
      </c>
      <c r="K6" s="15"/>
      <c r="L6" s="7" t="s">
        <v>301</v>
      </c>
      <c r="M6" s="16"/>
      <c r="N6" s="7"/>
      <c r="O6" s="7"/>
      <c r="P6" s="13"/>
      <c r="Q6" s="6"/>
    </row>
    <row r="7" spans="3:20" ht="12" customHeight="1">
      <c r="C7" s="17"/>
      <c r="D7" s="5" t="s">
        <v>332</v>
      </c>
      <c r="E7" s="9" t="s">
        <v>288</v>
      </c>
      <c r="F7" s="7"/>
      <c r="G7" s="7"/>
      <c r="H7" s="10"/>
      <c r="I7" s="6"/>
      <c r="J7" s="6"/>
      <c r="K7" s="18"/>
      <c r="L7" s="132" t="s">
        <v>302</v>
      </c>
      <c r="M7" s="119"/>
      <c r="N7" s="119"/>
      <c r="O7" s="119"/>
      <c r="P7" s="13"/>
      <c r="Q7" s="6"/>
      <c r="S7" s="159"/>
      <c r="T7" s="159"/>
    </row>
    <row r="8" spans="3:20" ht="12" customHeight="1">
      <c r="C8" s="17"/>
      <c r="D8" s="5" t="s">
        <v>333</v>
      </c>
      <c r="E8" s="9" t="s">
        <v>289</v>
      </c>
      <c r="F8" s="7"/>
      <c r="G8" s="7"/>
      <c r="H8" s="10"/>
      <c r="I8" s="6"/>
      <c r="J8" s="6"/>
      <c r="K8" s="18"/>
      <c r="L8" s="132" t="s">
        <v>303</v>
      </c>
      <c r="M8" s="119"/>
      <c r="N8" s="119"/>
      <c r="O8" s="119"/>
      <c r="P8" s="13"/>
      <c r="Q8" s="6"/>
      <c r="S8" s="159"/>
      <c r="T8" s="159"/>
    </row>
    <row r="9" spans="3:20" ht="12" customHeight="1">
      <c r="C9" s="17"/>
      <c r="D9" s="5" t="s">
        <v>334</v>
      </c>
      <c r="E9" s="9" t="s">
        <v>290</v>
      </c>
      <c r="F9" s="7"/>
      <c r="G9" s="7"/>
      <c r="H9" s="10"/>
      <c r="I9" s="6"/>
      <c r="J9" s="6"/>
      <c r="K9" s="18"/>
      <c r="L9" s="132" t="s">
        <v>304</v>
      </c>
      <c r="M9" s="119"/>
      <c r="N9" s="119"/>
      <c r="O9" s="119"/>
      <c r="P9" s="13"/>
      <c r="Q9" s="6"/>
      <c r="S9" s="159"/>
      <c r="T9" s="159"/>
    </row>
    <row r="10" spans="3:20" ht="12" customHeight="1">
      <c r="C10" s="17"/>
      <c r="D10" s="5" t="s">
        <v>335</v>
      </c>
      <c r="E10" s="9" t="s">
        <v>291</v>
      </c>
      <c r="F10" s="7"/>
      <c r="G10" s="7"/>
      <c r="H10" s="10"/>
      <c r="I10" s="6"/>
      <c r="J10" s="6"/>
      <c r="K10" s="18"/>
      <c r="L10" s="132" t="s">
        <v>305</v>
      </c>
      <c r="M10" s="119"/>
      <c r="N10" s="119"/>
      <c r="O10" s="119"/>
      <c r="P10" s="13"/>
      <c r="Q10" s="6"/>
      <c r="S10" s="159"/>
      <c r="T10" s="159"/>
    </row>
    <row r="11" spans="3:20" ht="12" customHeight="1">
      <c r="C11" s="17"/>
      <c r="D11" s="5" t="s">
        <v>336</v>
      </c>
      <c r="E11" s="118" t="s">
        <v>292</v>
      </c>
      <c r="F11" s="119"/>
      <c r="G11" s="119"/>
      <c r="H11" s="120"/>
      <c r="I11" s="6"/>
      <c r="J11" s="6"/>
      <c r="K11" s="18"/>
      <c r="L11" s="132" t="s">
        <v>306</v>
      </c>
      <c r="M11" s="119"/>
      <c r="N11" s="119"/>
      <c r="O11" s="119"/>
      <c r="P11" s="13"/>
      <c r="Q11" s="6"/>
      <c r="S11" s="159"/>
      <c r="T11" s="159"/>
    </row>
    <row r="12" spans="3:20" ht="12" customHeight="1">
      <c r="C12" s="17"/>
      <c r="D12" s="5" t="s">
        <v>337</v>
      </c>
      <c r="E12" s="9" t="s">
        <v>293</v>
      </c>
      <c r="F12" s="7"/>
      <c r="G12" s="7"/>
      <c r="H12" s="10"/>
      <c r="I12" s="6"/>
      <c r="J12" s="6"/>
      <c r="K12" s="18"/>
      <c r="L12" s="139" t="s">
        <v>307</v>
      </c>
      <c r="M12" s="140"/>
      <c r="N12" s="140"/>
      <c r="O12" s="140"/>
      <c r="P12" s="13"/>
      <c r="Q12" s="6"/>
      <c r="S12" s="159"/>
      <c r="T12" s="159"/>
    </row>
    <row r="13" spans="3:20" ht="12" customHeight="1">
      <c r="C13" s="17"/>
      <c r="D13" s="5" t="s">
        <v>338</v>
      </c>
      <c r="E13" s="118" t="s">
        <v>294</v>
      </c>
      <c r="F13" s="119"/>
      <c r="G13" s="119"/>
      <c r="H13" s="120"/>
      <c r="I13" s="6"/>
      <c r="J13" s="6"/>
      <c r="K13" s="18"/>
      <c r="L13" s="132" t="s">
        <v>308</v>
      </c>
      <c r="M13" s="119"/>
      <c r="N13" s="119"/>
      <c r="O13" s="119"/>
      <c r="P13" s="13"/>
      <c r="Q13" s="6"/>
      <c r="S13" s="159"/>
      <c r="T13" s="159"/>
    </row>
    <row r="14" spans="3:20" ht="12" customHeight="1" thickBot="1">
      <c r="C14" s="17"/>
      <c r="D14" s="5" t="s">
        <v>339</v>
      </c>
      <c r="E14" s="9" t="s">
        <v>295</v>
      </c>
      <c r="F14" s="7"/>
      <c r="G14" s="7"/>
      <c r="H14" s="10"/>
      <c r="I14" s="6"/>
      <c r="J14" s="6"/>
      <c r="K14" s="18"/>
      <c r="L14" s="141" t="s">
        <v>309</v>
      </c>
      <c r="M14" s="142"/>
      <c r="N14" s="142"/>
      <c r="O14" s="142"/>
      <c r="P14" s="19"/>
      <c r="Q14" s="6"/>
      <c r="S14" s="159"/>
      <c r="T14" s="159"/>
    </row>
    <row r="15" spans="3:20" ht="12" customHeight="1" thickTop="1">
      <c r="C15" s="17"/>
      <c r="D15" s="5" t="s">
        <v>340</v>
      </c>
      <c r="E15" s="9" t="s">
        <v>296</v>
      </c>
      <c r="F15" s="7"/>
      <c r="G15" s="7"/>
      <c r="H15" s="10"/>
      <c r="I15" s="6"/>
      <c r="J15" s="6"/>
      <c r="K15" s="6"/>
      <c r="L15" s="6"/>
      <c r="M15" s="20"/>
      <c r="S15" s="159"/>
      <c r="T15" s="159"/>
    </row>
    <row r="16" spans="1:20" ht="12" customHeight="1">
      <c r="A16" s="17"/>
      <c r="C16" s="17"/>
      <c r="D16" s="5" t="s">
        <v>341</v>
      </c>
      <c r="E16" s="9" t="s">
        <v>314</v>
      </c>
      <c r="F16" s="7"/>
      <c r="G16" s="7"/>
      <c r="H16" s="10"/>
      <c r="I16" s="6"/>
      <c r="J16" s="6"/>
      <c r="K16" s="6"/>
      <c r="L16" s="6"/>
      <c r="M16" s="20"/>
      <c r="S16" s="159"/>
      <c r="T16" s="159"/>
    </row>
    <row r="17" spans="1:20" ht="12" customHeight="1" thickBot="1">
      <c r="A17" s="17"/>
      <c r="C17" s="17"/>
      <c r="D17" s="5" t="s">
        <v>342</v>
      </c>
      <c r="E17" s="125" t="s">
        <v>313</v>
      </c>
      <c r="F17" s="126"/>
      <c r="G17" s="126"/>
      <c r="H17" s="127"/>
      <c r="I17" s="6"/>
      <c r="J17" s="6"/>
      <c r="K17" s="6"/>
      <c r="L17" s="6"/>
      <c r="M17" s="20"/>
      <c r="S17" s="159"/>
      <c r="T17" s="159"/>
    </row>
    <row r="18" spans="1:13" ht="12" customHeight="1">
      <c r="A18" s="17"/>
      <c r="B18" s="6"/>
      <c r="C18" s="21"/>
      <c r="D18" s="6"/>
      <c r="E18" s="6"/>
      <c r="F18" s="6"/>
      <c r="G18" s="6"/>
      <c r="H18" s="6"/>
      <c r="I18" s="6"/>
      <c r="J18" s="6"/>
      <c r="K18" s="6"/>
      <c r="L18" s="6"/>
      <c r="M18" s="20"/>
    </row>
    <row r="19" spans="1:20" ht="12" customHeight="1">
      <c r="A19" s="17"/>
      <c r="B19" s="6"/>
      <c r="C19" s="21"/>
      <c r="D19" s="6"/>
      <c r="E19" s="6"/>
      <c r="F19" s="6"/>
      <c r="G19" s="6"/>
      <c r="H19" s="6"/>
      <c r="I19" s="6"/>
      <c r="J19" s="6"/>
      <c r="K19" s="6"/>
      <c r="L19" s="6"/>
      <c r="M19" s="20"/>
      <c r="S19" s="159"/>
      <c r="T19" s="159"/>
    </row>
    <row r="20" spans="1:20" ht="12" customHeight="1">
      <c r="A20" s="22"/>
      <c r="B20" s="6"/>
      <c r="C20" s="21"/>
      <c r="D20" s="6"/>
      <c r="E20" s="6"/>
      <c r="F20" s="6"/>
      <c r="G20" s="6"/>
      <c r="H20" s="6"/>
      <c r="I20" s="6"/>
      <c r="J20" s="6"/>
      <c r="K20" s="6"/>
      <c r="L20" s="6"/>
      <c r="M20" s="20"/>
      <c r="S20" s="159"/>
      <c r="T20" s="159"/>
    </row>
    <row r="21" spans="1:20" ht="12" customHeight="1" thickBot="1">
      <c r="A21" s="5" t="s">
        <v>352</v>
      </c>
      <c r="C21" s="21"/>
      <c r="E21" s="6"/>
      <c r="F21" s="6"/>
      <c r="G21" s="6"/>
      <c r="H21" s="6"/>
      <c r="I21" s="6"/>
      <c r="J21" s="6"/>
      <c r="M21" s="20"/>
      <c r="R21" s="159"/>
      <c r="S21" s="159"/>
      <c r="T21" s="159"/>
    </row>
    <row r="22" spans="1:84" ht="12" customHeight="1" thickTop="1">
      <c r="A22" s="115" t="s">
        <v>279</v>
      </c>
      <c r="B22" s="147" t="s">
        <v>280</v>
      </c>
      <c r="C22" s="122" t="s">
        <v>312</v>
      </c>
      <c r="D22" s="122" t="s">
        <v>277</v>
      </c>
      <c r="E22" s="122" t="s">
        <v>278</v>
      </c>
      <c r="F22" s="122" t="s">
        <v>343</v>
      </c>
      <c r="G22" s="122" t="s">
        <v>344</v>
      </c>
      <c r="H22" s="122" t="s">
        <v>276</v>
      </c>
      <c r="I22" s="122" t="s">
        <v>346</v>
      </c>
      <c r="J22" s="122" t="s">
        <v>345</v>
      </c>
      <c r="K22" s="122" t="s">
        <v>310</v>
      </c>
      <c r="L22" s="122" t="s">
        <v>311</v>
      </c>
      <c r="M22" s="122" t="s">
        <v>281</v>
      </c>
      <c r="N22" s="130" t="s">
        <v>282</v>
      </c>
      <c r="O22" s="130" t="s">
        <v>283</v>
      </c>
      <c r="P22" s="145" t="s">
        <v>275</v>
      </c>
      <c r="Q22" s="143" t="s">
        <v>284</v>
      </c>
      <c r="R22" s="160" t="s">
        <v>382</v>
      </c>
      <c r="S22" s="160" t="s">
        <v>383</v>
      </c>
      <c r="T22" s="161" t="s">
        <v>384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ht="24" customHeight="1" thickBot="1">
      <c r="A23" s="116"/>
      <c r="B23" s="148"/>
      <c r="C23" s="124"/>
      <c r="D23" s="124"/>
      <c r="E23" s="124"/>
      <c r="F23" s="123"/>
      <c r="G23" s="123"/>
      <c r="H23" s="124"/>
      <c r="I23" s="123"/>
      <c r="J23" s="123"/>
      <c r="K23" s="124"/>
      <c r="L23" s="129"/>
      <c r="M23" s="129"/>
      <c r="N23" s="124"/>
      <c r="O23" s="124"/>
      <c r="P23" s="146"/>
      <c r="Q23" s="144"/>
      <c r="R23" s="162"/>
      <c r="S23" s="162"/>
      <c r="T23" s="163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s="27" customFormat="1" ht="24" thickBot="1" thickTop="1">
      <c r="A24" s="80" t="s">
        <v>21</v>
      </c>
      <c r="B24" s="92"/>
      <c r="C24" s="100" t="s">
        <v>18</v>
      </c>
      <c r="D24" s="92"/>
      <c r="E24" s="100" t="s">
        <v>351</v>
      </c>
      <c r="F24" s="92" t="s">
        <v>355</v>
      </c>
      <c r="G24" s="95" t="s">
        <v>353</v>
      </c>
      <c r="H24" s="92" t="s">
        <v>234</v>
      </c>
      <c r="I24" s="95">
        <v>6</v>
      </c>
      <c r="J24" s="23" t="s">
        <v>315</v>
      </c>
      <c r="K24" s="24" t="s">
        <v>359</v>
      </c>
      <c r="L24" s="23">
        <v>1</v>
      </c>
      <c r="M24" s="49" t="s">
        <v>358</v>
      </c>
      <c r="N24" s="73">
        <v>21</v>
      </c>
      <c r="O24" s="25">
        <v>1</v>
      </c>
      <c r="P24" s="25" t="s">
        <v>221</v>
      </c>
      <c r="Q24" s="26">
        <v>5.28</v>
      </c>
      <c r="R24" s="164">
        <v>18.849600000000002</v>
      </c>
      <c r="S24" s="164">
        <v>1.8849600000000004</v>
      </c>
      <c r="T24" s="165">
        <v>0.1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s="27" customFormat="1" ht="23.25" thickBot="1">
      <c r="A25" s="85"/>
      <c r="B25" s="93"/>
      <c r="C25" s="78"/>
      <c r="D25" s="93"/>
      <c r="E25" s="78"/>
      <c r="F25" s="93"/>
      <c r="G25" s="96"/>
      <c r="H25" s="78"/>
      <c r="I25" s="96"/>
      <c r="J25" s="29" t="s">
        <v>316</v>
      </c>
      <c r="K25" s="30" t="s">
        <v>356</v>
      </c>
      <c r="L25" s="29">
        <v>6</v>
      </c>
      <c r="M25" s="49" t="s">
        <v>358</v>
      </c>
      <c r="N25" s="74">
        <v>21</v>
      </c>
      <c r="O25" s="31">
        <v>1</v>
      </c>
      <c r="P25" s="32" t="s">
        <v>221</v>
      </c>
      <c r="Q25" s="33">
        <v>5.28</v>
      </c>
      <c r="R25" s="164">
        <v>110.88</v>
      </c>
      <c r="S25" s="164">
        <v>11.088000000000001</v>
      </c>
      <c r="T25" s="165">
        <v>0.1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s="27" customFormat="1" ht="34.5" thickBot="1">
      <c r="A26" s="85"/>
      <c r="B26" s="93"/>
      <c r="C26" s="78"/>
      <c r="D26" s="93"/>
      <c r="E26" s="78"/>
      <c r="F26" s="93"/>
      <c r="G26" s="96"/>
      <c r="H26" s="78"/>
      <c r="I26" s="96"/>
      <c r="J26" s="29" t="s">
        <v>317</v>
      </c>
      <c r="K26" s="34" t="s">
        <v>357</v>
      </c>
      <c r="L26" s="29">
        <v>10</v>
      </c>
      <c r="M26" s="49" t="s">
        <v>358</v>
      </c>
      <c r="N26" s="74">
        <v>21</v>
      </c>
      <c r="O26" s="31">
        <v>1</v>
      </c>
      <c r="P26" s="31" t="s">
        <v>221</v>
      </c>
      <c r="Q26" s="33">
        <v>5.28</v>
      </c>
      <c r="R26" s="164">
        <v>18.849600000000002</v>
      </c>
      <c r="S26" s="164">
        <v>1.8849600000000004</v>
      </c>
      <c r="T26" s="165">
        <v>0.1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s="27" customFormat="1" ht="24" thickBot="1" thickTop="1">
      <c r="A27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27" s="92"/>
      <c r="C27" s="100" t="s">
        <v>19</v>
      </c>
      <c r="D27" s="92"/>
      <c r="E27" s="100" t="s">
        <v>351</v>
      </c>
      <c r="F27" s="92" t="s">
        <v>355</v>
      </c>
      <c r="G27" s="95" t="s">
        <v>318</v>
      </c>
      <c r="H27" s="100" t="s">
        <v>235</v>
      </c>
      <c r="I27" s="95">
        <v>8</v>
      </c>
      <c r="J27" s="23" t="s">
        <v>319</v>
      </c>
      <c r="K27" s="24" t="s">
        <v>359</v>
      </c>
      <c r="L27" s="23">
        <v>1</v>
      </c>
      <c r="M27" s="49" t="s">
        <v>363</v>
      </c>
      <c r="N27" s="73">
        <v>211</v>
      </c>
      <c r="O27" s="69">
        <v>0.2</v>
      </c>
      <c r="P27" s="25" t="s">
        <v>220</v>
      </c>
      <c r="Q27" s="26">
        <v>9.37</v>
      </c>
      <c r="R27" s="164">
        <v>395.414</v>
      </c>
      <c r="S27" s="164">
        <v>395.414</v>
      </c>
      <c r="T27" s="165">
        <v>1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s="27" customFormat="1" ht="23.25" thickBot="1">
      <c r="A28" s="85"/>
      <c r="B28" s="93"/>
      <c r="C28" s="78"/>
      <c r="D28" s="93"/>
      <c r="E28" s="78"/>
      <c r="F28" s="93"/>
      <c r="G28" s="96"/>
      <c r="H28" s="78"/>
      <c r="I28" s="96"/>
      <c r="J28" s="29" t="s">
        <v>320</v>
      </c>
      <c r="K28" s="30" t="s">
        <v>360</v>
      </c>
      <c r="L28" s="29">
        <v>6</v>
      </c>
      <c r="M28" s="49" t="s">
        <v>362</v>
      </c>
      <c r="N28" s="74">
        <v>2539</v>
      </c>
      <c r="O28" s="70">
        <v>0.2</v>
      </c>
      <c r="P28" s="32" t="s">
        <v>220</v>
      </c>
      <c r="Q28" s="33">
        <v>9.37</v>
      </c>
      <c r="R28" s="164">
        <v>4788.554</v>
      </c>
      <c r="S28" s="164">
        <v>4788.554</v>
      </c>
      <c r="T28" s="165">
        <v>1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s="27" customFormat="1" ht="23.25" thickBot="1">
      <c r="A29" s="85"/>
      <c r="B29" s="93"/>
      <c r="C29" s="78"/>
      <c r="D29" s="93"/>
      <c r="E29" s="78"/>
      <c r="F29" s="93"/>
      <c r="G29" s="96"/>
      <c r="H29" s="78"/>
      <c r="I29" s="96"/>
      <c r="J29" s="29" t="s">
        <v>321</v>
      </c>
      <c r="K29" s="34" t="s">
        <v>361</v>
      </c>
      <c r="L29" s="29">
        <v>10</v>
      </c>
      <c r="M29" s="49" t="s">
        <v>362</v>
      </c>
      <c r="N29" s="74">
        <v>2539</v>
      </c>
      <c r="O29" s="70">
        <v>0.2</v>
      </c>
      <c r="P29" s="31" t="s">
        <v>220</v>
      </c>
      <c r="Q29" s="33">
        <v>9.37</v>
      </c>
      <c r="R29" s="164">
        <v>2973.169</v>
      </c>
      <c r="S29" s="164">
        <v>2973.169</v>
      </c>
      <c r="T29" s="165">
        <v>1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s="28" customFormat="1" ht="113.25" thickBot="1">
      <c r="A30" s="85"/>
      <c r="B30" s="93"/>
      <c r="C30" s="78"/>
      <c r="D30" s="93"/>
      <c r="E30" s="78"/>
      <c r="F30" s="93"/>
      <c r="G30" s="96"/>
      <c r="H30" s="78"/>
      <c r="I30" s="96"/>
      <c r="J30" s="37" t="s">
        <v>322</v>
      </c>
      <c r="K30" s="38" t="s">
        <v>76</v>
      </c>
      <c r="L30" s="37">
        <v>4</v>
      </c>
      <c r="M30" s="53" t="s">
        <v>362</v>
      </c>
      <c r="N30" s="74">
        <v>2539</v>
      </c>
      <c r="O30" s="71">
        <v>0.2</v>
      </c>
      <c r="P30" s="40" t="s">
        <v>220</v>
      </c>
      <c r="Q30" s="41">
        <v>9.37</v>
      </c>
      <c r="R30" s="164">
        <v>19286.244</v>
      </c>
      <c r="S30" s="166">
        <v>19286.244</v>
      </c>
      <c r="T30" s="167">
        <v>1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s="27" customFormat="1" ht="12" thickBot="1">
      <c r="A31" s="77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31" s="128" t="s">
        <v>31</v>
      </c>
      <c r="C31" s="77" t="s">
        <v>22</v>
      </c>
      <c r="D31" s="128"/>
      <c r="E31" s="77" t="s">
        <v>351</v>
      </c>
      <c r="F31" s="128" t="s">
        <v>355</v>
      </c>
      <c r="G31" s="99" t="s">
        <v>354</v>
      </c>
      <c r="H31" s="77" t="s">
        <v>236</v>
      </c>
      <c r="I31" s="99">
        <v>3</v>
      </c>
      <c r="J31" s="23" t="s">
        <v>323</v>
      </c>
      <c r="K31" s="42" t="s">
        <v>359</v>
      </c>
      <c r="L31" s="43">
        <v>1</v>
      </c>
      <c r="M31" s="30" t="s">
        <v>202</v>
      </c>
      <c r="N31" s="74">
        <v>2589</v>
      </c>
      <c r="O31" s="36">
        <v>0.2</v>
      </c>
      <c r="P31" s="31" t="s">
        <v>220</v>
      </c>
      <c r="Q31" s="26">
        <v>5.28</v>
      </c>
      <c r="R31" s="164">
        <v>2733.9840000000004</v>
      </c>
      <c r="S31" s="166">
        <v>2187.1872000000003</v>
      </c>
      <c r="T31" s="165">
        <v>0.8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s="27" customFormat="1" ht="34.5" thickBot="1">
      <c r="A32" s="78"/>
      <c r="B32" s="93"/>
      <c r="C32" s="78"/>
      <c r="D32" s="93"/>
      <c r="E32" s="78"/>
      <c r="F32" s="93"/>
      <c r="G32" s="96"/>
      <c r="H32" s="78"/>
      <c r="I32" s="96"/>
      <c r="J32" s="29" t="s">
        <v>324</v>
      </c>
      <c r="K32" s="42" t="s">
        <v>1</v>
      </c>
      <c r="L32" s="43">
        <v>6</v>
      </c>
      <c r="M32" s="30" t="s">
        <v>3</v>
      </c>
      <c r="N32" s="74">
        <v>9972</v>
      </c>
      <c r="O32" s="36">
        <v>1</v>
      </c>
      <c r="P32" s="31" t="s">
        <v>220</v>
      </c>
      <c r="Q32" s="33">
        <v>5.28</v>
      </c>
      <c r="R32" s="164">
        <v>26724.96</v>
      </c>
      <c r="S32" s="166">
        <v>21379.968000000004</v>
      </c>
      <c r="T32" s="165">
        <v>0.8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s="27" customFormat="1" ht="45.75" thickBot="1">
      <c r="A33" s="78"/>
      <c r="B33" s="93"/>
      <c r="C33" s="78"/>
      <c r="D33" s="93"/>
      <c r="E33" s="78"/>
      <c r="F33" s="93"/>
      <c r="G33" s="96"/>
      <c r="H33" s="78"/>
      <c r="I33" s="96"/>
      <c r="J33" s="29" t="s">
        <v>325</v>
      </c>
      <c r="K33" s="42" t="s">
        <v>77</v>
      </c>
      <c r="L33" s="43">
        <v>4</v>
      </c>
      <c r="M33" s="30" t="s">
        <v>3</v>
      </c>
      <c r="N33" s="74">
        <v>9972</v>
      </c>
      <c r="O33" s="36">
        <v>1</v>
      </c>
      <c r="P33" s="39" t="s">
        <v>220</v>
      </c>
      <c r="Q33" s="33">
        <v>5.28</v>
      </c>
      <c r="R33" s="164">
        <v>53649.36</v>
      </c>
      <c r="S33" s="166">
        <v>42919.488000000005</v>
      </c>
      <c r="T33" s="165">
        <v>0.8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s="27" customFormat="1" ht="34.5" thickBot="1">
      <c r="A34" s="79"/>
      <c r="B34" s="104"/>
      <c r="C34" s="79"/>
      <c r="D34" s="104"/>
      <c r="E34" s="79"/>
      <c r="F34" s="104"/>
      <c r="G34" s="108"/>
      <c r="H34" s="79"/>
      <c r="I34" s="108"/>
      <c r="J34" s="35" t="s">
        <v>326</v>
      </c>
      <c r="K34" s="42" t="s">
        <v>2</v>
      </c>
      <c r="L34" s="43">
        <v>10</v>
      </c>
      <c r="M34" s="30" t="s">
        <v>3</v>
      </c>
      <c r="N34" s="74">
        <v>9972</v>
      </c>
      <c r="O34" s="36">
        <v>1</v>
      </c>
      <c r="P34" s="44" t="s">
        <v>220</v>
      </c>
      <c r="Q34" s="33">
        <v>5.28</v>
      </c>
      <c r="R34" s="164">
        <v>36198.36</v>
      </c>
      <c r="S34" s="166">
        <v>28958.688000000002</v>
      </c>
      <c r="T34" s="165">
        <v>0.8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s="27" customFormat="1" ht="34.5" thickBot="1">
      <c r="A35" s="85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35" s="93" t="s">
        <v>31</v>
      </c>
      <c r="C35" s="78" t="s">
        <v>20</v>
      </c>
      <c r="D35" s="93"/>
      <c r="E35" s="78" t="s">
        <v>351</v>
      </c>
      <c r="F35" s="93" t="s">
        <v>355</v>
      </c>
      <c r="G35" s="96" t="s">
        <v>139</v>
      </c>
      <c r="H35" s="78" t="s">
        <v>239</v>
      </c>
      <c r="I35" s="96">
        <v>3</v>
      </c>
      <c r="J35" s="60" t="s">
        <v>140</v>
      </c>
      <c r="K35" s="61" t="s">
        <v>359</v>
      </c>
      <c r="L35" s="54">
        <v>1</v>
      </c>
      <c r="M35" s="62" t="s">
        <v>6</v>
      </c>
      <c r="N35" s="75">
        <v>703</v>
      </c>
      <c r="O35" s="55">
        <v>1</v>
      </c>
      <c r="P35" s="31" t="s">
        <v>220</v>
      </c>
      <c r="Q35" s="33">
        <v>9.37</v>
      </c>
      <c r="R35" s="164">
        <v>3293.555</v>
      </c>
      <c r="S35" s="166">
        <v>2634.844</v>
      </c>
      <c r="T35" s="165">
        <v>0.8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s="27" customFormat="1" ht="45.75" thickBot="1">
      <c r="A36" s="85"/>
      <c r="B36" s="93"/>
      <c r="C36" s="78"/>
      <c r="D36" s="93"/>
      <c r="E36" s="78"/>
      <c r="F36" s="93"/>
      <c r="G36" s="96"/>
      <c r="H36" s="78"/>
      <c r="I36" s="96"/>
      <c r="J36" s="29" t="s">
        <v>141</v>
      </c>
      <c r="K36" s="42" t="s">
        <v>5</v>
      </c>
      <c r="L36" s="43">
        <v>6</v>
      </c>
      <c r="M36" s="30" t="s">
        <v>6</v>
      </c>
      <c r="N36" s="75">
        <v>703</v>
      </c>
      <c r="O36" s="36">
        <v>1</v>
      </c>
      <c r="P36" s="31" t="s">
        <v>220</v>
      </c>
      <c r="Q36" s="33">
        <v>9.37</v>
      </c>
      <c r="R36" s="164">
        <v>6601.17</v>
      </c>
      <c r="S36" s="166">
        <v>5280.936</v>
      </c>
      <c r="T36" s="165">
        <v>0.8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s="27" customFormat="1" ht="57" thickBot="1">
      <c r="A37" s="85"/>
      <c r="B37" s="93"/>
      <c r="C37" s="78"/>
      <c r="D37" s="93"/>
      <c r="E37" s="78"/>
      <c r="F37" s="93"/>
      <c r="G37" s="96"/>
      <c r="H37" s="78"/>
      <c r="I37" s="96"/>
      <c r="J37" s="29" t="s">
        <v>142</v>
      </c>
      <c r="K37" s="42" t="s">
        <v>78</v>
      </c>
      <c r="L37" s="43">
        <v>4</v>
      </c>
      <c r="M37" s="30" t="s">
        <v>6</v>
      </c>
      <c r="N37" s="75">
        <v>703</v>
      </c>
      <c r="O37" s="36">
        <v>1</v>
      </c>
      <c r="P37" s="31" t="s">
        <v>220</v>
      </c>
      <c r="Q37" s="33">
        <v>9.37</v>
      </c>
      <c r="R37" s="164">
        <v>3363.8549999999996</v>
      </c>
      <c r="S37" s="166">
        <v>2691.084</v>
      </c>
      <c r="T37" s="165">
        <v>0.8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s="28" customFormat="1" ht="45.75" thickBot="1">
      <c r="A38" s="85"/>
      <c r="B38" s="93"/>
      <c r="C38" s="78"/>
      <c r="D38" s="93"/>
      <c r="E38" s="78"/>
      <c r="F38" s="93"/>
      <c r="G38" s="96"/>
      <c r="H38" s="78"/>
      <c r="I38" s="96"/>
      <c r="J38" s="37" t="s">
        <v>143</v>
      </c>
      <c r="K38" s="45" t="s">
        <v>4</v>
      </c>
      <c r="L38" s="46">
        <v>10</v>
      </c>
      <c r="M38" s="38" t="s">
        <v>6</v>
      </c>
      <c r="N38" s="75">
        <v>703</v>
      </c>
      <c r="O38" s="40">
        <v>1</v>
      </c>
      <c r="P38" s="31" t="s">
        <v>220</v>
      </c>
      <c r="Q38" s="33">
        <v>9.37</v>
      </c>
      <c r="R38" s="164">
        <v>3989.525</v>
      </c>
      <c r="S38" s="166">
        <v>3191.62</v>
      </c>
      <c r="T38" s="165">
        <v>0.8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s="27" customFormat="1" ht="35.25" thickBot="1" thickTop="1">
      <c r="A39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39" s="92" t="s">
        <v>32</v>
      </c>
      <c r="C39" s="100" t="s">
        <v>23</v>
      </c>
      <c r="D39" s="92"/>
      <c r="E39" s="100" t="s">
        <v>351</v>
      </c>
      <c r="F39" s="92" t="s">
        <v>355</v>
      </c>
      <c r="G39" s="95" t="s">
        <v>327</v>
      </c>
      <c r="H39" s="100" t="s">
        <v>240</v>
      </c>
      <c r="I39" s="95">
        <v>3</v>
      </c>
      <c r="J39" s="23" t="s">
        <v>144</v>
      </c>
      <c r="K39" s="42" t="s">
        <v>359</v>
      </c>
      <c r="L39" s="43">
        <v>1</v>
      </c>
      <c r="M39" s="30" t="s">
        <v>9</v>
      </c>
      <c r="N39" s="75">
        <v>15</v>
      </c>
      <c r="O39" s="25">
        <v>1</v>
      </c>
      <c r="P39" s="25" t="s">
        <v>220</v>
      </c>
      <c r="Q39" s="33">
        <v>9.37</v>
      </c>
      <c r="R39" s="164">
        <v>70.275</v>
      </c>
      <c r="S39" s="166">
        <v>56.22</v>
      </c>
      <c r="T39" s="165">
        <v>0.8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s="27" customFormat="1" ht="45.75" thickBot="1">
      <c r="A40" s="85"/>
      <c r="B40" s="93"/>
      <c r="C40" s="78"/>
      <c r="D40" s="93"/>
      <c r="E40" s="78"/>
      <c r="F40" s="93"/>
      <c r="G40" s="96"/>
      <c r="H40" s="78"/>
      <c r="I40" s="96"/>
      <c r="J40" s="29" t="s">
        <v>145</v>
      </c>
      <c r="K40" s="42" t="s">
        <v>7</v>
      </c>
      <c r="L40" s="43">
        <v>6</v>
      </c>
      <c r="M40" s="30" t="s">
        <v>9</v>
      </c>
      <c r="N40" s="75">
        <v>15</v>
      </c>
      <c r="O40" s="31">
        <v>1</v>
      </c>
      <c r="P40" s="32" t="s">
        <v>220</v>
      </c>
      <c r="Q40" s="33">
        <v>9.37</v>
      </c>
      <c r="R40" s="164">
        <v>140.85</v>
      </c>
      <c r="S40" s="166">
        <v>112.68</v>
      </c>
      <c r="T40" s="165">
        <v>0.8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s="27" customFormat="1" ht="45.75" thickBot="1">
      <c r="A41" s="85"/>
      <c r="B41" s="93"/>
      <c r="C41" s="78"/>
      <c r="D41" s="93"/>
      <c r="E41" s="78"/>
      <c r="F41" s="93"/>
      <c r="G41" s="96"/>
      <c r="H41" s="78"/>
      <c r="I41" s="96"/>
      <c r="J41" s="29" t="s">
        <v>146</v>
      </c>
      <c r="K41" s="42" t="s">
        <v>79</v>
      </c>
      <c r="L41" s="43">
        <v>4</v>
      </c>
      <c r="M41" s="30" t="s">
        <v>9</v>
      </c>
      <c r="N41" s="75">
        <v>15</v>
      </c>
      <c r="O41" s="31">
        <v>1</v>
      </c>
      <c r="P41" s="31" t="s">
        <v>220</v>
      </c>
      <c r="Q41" s="33">
        <v>9.37</v>
      </c>
      <c r="R41" s="164">
        <v>71.775</v>
      </c>
      <c r="S41" s="166">
        <v>57.42</v>
      </c>
      <c r="T41" s="165">
        <v>0.8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s="28" customFormat="1" ht="45.75" thickBot="1">
      <c r="A42" s="85"/>
      <c r="B42" s="93"/>
      <c r="C42" s="78"/>
      <c r="D42" s="93"/>
      <c r="E42" s="78"/>
      <c r="F42" s="93"/>
      <c r="G42" s="96"/>
      <c r="H42" s="78"/>
      <c r="I42" s="96"/>
      <c r="J42" s="37" t="s">
        <v>147</v>
      </c>
      <c r="K42" s="45" t="s">
        <v>8</v>
      </c>
      <c r="L42" s="46">
        <v>10</v>
      </c>
      <c r="M42" s="38" t="s">
        <v>9</v>
      </c>
      <c r="N42" s="75">
        <v>15</v>
      </c>
      <c r="O42" s="40">
        <v>1</v>
      </c>
      <c r="P42" s="40" t="s">
        <v>220</v>
      </c>
      <c r="Q42" s="33">
        <v>9.37</v>
      </c>
      <c r="R42" s="164">
        <v>85.125</v>
      </c>
      <c r="S42" s="166">
        <v>68.1</v>
      </c>
      <c r="T42" s="165">
        <v>0.8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s="27" customFormat="1" ht="24" customHeight="1" thickBot="1" thickTop="1">
      <c r="A43" s="101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43" s="117"/>
      <c r="C43" s="87" t="s">
        <v>24</v>
      </c>
      <c r="D43" s="109"/>
      <c r="E43" s="111" t="s">
        <v>351</v>
      </c>
      <c r="F43" s="81" t="s">
        <v>355</v>
      </c>
      <c r="G43" s="112" t="s">
        <v>364</v>
      </c>
      <c r="H43" s="100" t="s">
        <v>194</v>
      </c>
      <c r="I43" s="95">
        <v>6</v>
      </c>
      <c r="J43" s="23" t="s">
        <v>370</v>
      </c>
      <c r="K43" s="48" t="s">
        <v>359</v>
      </c>
      <c r="L43" s="35">
        <v>1</v>
      </c>
      <c r="M43" s="49" t="s">
        <v>367</v>
      </c>
      <c r="N43" s="75">
        <v>87</v>
      </c>
      <c r="O43" s="25">
        <v>1</v>
      </c>
      <c r="P43" s="31" t="s">
        <v>221</v>
      </c>
      <c r="Q43" s="33">
        <v>5.28</v>
      </c>
      <c r="R43" s="164">
        <v>78.0912</v>
      </c>
      <c r="S43" s="166">
        <v>7.80912</v>
      </c>
      <c r="T43" s="165">
        <v>0.1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s="27" customFormat="1" ht="23.25" thickBot="1">
      <c r="A44" s="102"/>
      <c r="B44" s="89"/>
      <c r="C44" s="89"/>
      <c r="D44" s="89"/>
      <c r="E44" s="89"/>
      <c r="F44" s="98"/>
      <c r="G44" s="113"/>
      <c r="H44" s="78"/>
      <c r="I44" s="96"/>
      <c r="J44" s="29" t="s">
        <v>371</v>
      </c>
      <c r="K44" s="30" t="s">
        <v>365</v>
      </c>
      <c r="L44" s="29">
        <v>6</v>
      </c>
      <c r="M44" s="49" t="s">
        <v>367</v>
      </c>
      <c r="N44" s="75">
        <v>87</v>
      </c>
      <c r="O44" s="31">
        <v>1</v>
      </c>
      <c r="P44" s="31" t="s">
        <v>221</v>
      </c>
      <c r="Q44" s="33">
        <v>5.28</v>
      </c>
      <c r="R44" s="164">
        <v>459.36</v>
      </c>
      <c r="S44" s="166">
        <v>45.93600000000001</v>
      </c>
      <c r="T44" s="165">
        <v>0.1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s="27" customFormat="1" ht="34.5" thickBot="1">
      <c r="A45" s="102"/>
      <c r="B45" s="89"/>
      <c r="C45" s="89"/>
      <c r="D45" s="89"/>
      <c r="E45" s="89"/>
      <c r="F45" s="98"/>
      <c r="G45" s="114"/>
      <c r="H45" s="78"/>
      <c r="I45" s="96"/>
      <c r="J45" s="29" t="s">
        <v>372</v>
      </c>
      <c r="K45" s="34" t="s">
        <v>366</v>
      </c>
      <c r="L45" s="29">
        <v>10</v>
      </c>
      <c r="M45" s="49" t="s">
        <v>367</v>
      </c>
      <c r="N45" s="75">
        <v>87</v>
      </c>
      <c r="O45" s="31">
        <v>1</v>
      </c>
      <c r="P45" s="31" t="s">
        <v>221</v>
      </c>
      <c r="Q45" s="33">
        <v>5.28</v>
      </c>
      <c r="R45" s="164">
        <v>78.0912</v>
      </c>
      <c r="S45" s="166">
        <v>7.80912</v>
      </c>
      <c r="T45" s="165">
        <v>0.1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s="27" customFormat="1" ht="35.25" thickBot="1" thickTop="1">
      <c r="A46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46" s="81" t="str">
        <f>B48</f>
        <v>Pravilnik o sodnih izvedencih in sodnih cenilcih (Ur.l. RS, št. 7/2002, št. 75/2003, 72/2005, 71/2007, 84/2008)</v>
      </c>
      <c r="C46" s="100" t="s">
        <v>126</v>
      </c>
      <c r="D46" s="92"/>
      <c r="E46" s="97" t="s">
        <v>351</v>
      </c>
      <c r="F46" s="81" t="s">
        <v>355</v>
      </c>
      <c r="G46" s="99" t="s">
        <v>70</v>
      </c>
      <c r="H46" s="100" t="s">
        <v>241</v>
      </c>
      <c r="I46" s="95">
        <v>6</v>
      </c>
      <c r="J46" s="23" t="s">
        <v>35</v>
      </c>
      <c r="K46" s="49" t="s">
        <v>127</v>
      </c>
      <c r="L46" s="43">
        <v>6</v>
      </c>
      <c r="M46" s="49" t="s">
        <v>273</v>
      </c>
      <c r="N46" s="75">
        <v>1839</v>
      </c>
      <c r="O46" s="25">
        <v>1</v>
      </c>
      <c r="P46" s="31" t="s">
        <v>220</v>
      </c>
      <c r="Q46" s="33">
        <v>5.28</v>
      </c>
      <c r="R46" s="164">
        <v>9746.7</v>
      </c>
      <c r="S46" s="166">
        <v>9746.7</v>
      </c>
      <c r="T46" s="165">
        <v>1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s="27" customFormat="1" ht="34.5" thickBot="1">
      <c r="A47" s="85"/>
      <c r="B47" s="82"/>
      <c r="C47" s="78"/>
      <c r="D47" s="93"/>
      <c r="E47" s="98"/>
      <c r="F47" s="82"/>
      <c r="G47" s="96"/>
      <c r="H47" s="78"/>
      <c r="I47" s="96"/>
      <c r="J47" s="29" t="s">
        <v>36</v>
      </c>
      <c r="K47" s="27" t="s">
        <v>128</v>
      </c>
      <c r="L47" s="43">
        <v>10</v>
      </c>
      <c r="M47" s="49" t="s">
        <v>273</v>
      </c>
      <c r="N47" s="75">
        <v>1839</v>
      </c>
      <c r="O47" s="25">
        <v>1</v>
      </c>
      <c r="P47" s="31" t="s">
        <v>220</v>
      </c>
      <c r="Q47" s="33">
        <v>5.28</v>
      </c>
      <c r="R47" s="164">
        <v>6675.57</v>
      </c>
      <c r="S47" s="166">
        <v>6675.57</v>
      </c>
      <c r="T47" s="165">
        <v>1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s="27" customFormat="1" ht="24" thickBot="1" thickTop="1">
      <c r="A48" s="101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48" s="87" t="s">
        <v>33</v>
      </c>
      <c r="C48" s="87" t="s">
        <v>25</v>
      </c>
      <c r="D48" s="87"/>
      <c r="E48" s="109" t="s">
        <v>351</v>
      </c>
      <c r="F48" s="100" t="s">
        <v>355</v>
      </c>
      <c r="G48" s="99" t="s">
        <v>71</v>
      </c>
      <c r="H48" s="87" t="s">
        <v>242</v>
      </c>
      <c r="I48" s="95">
        <v>8</v>
      </c>
      <c r="J48" s="35" t="s">
        <v>37</v>
      </c>
      <c r="K48" s="48" t="s">
        <v>359</v>
      </c>
      <c r="L48" s="35">
        <v>1</v>
      </c>
      <c r="M48" s="49" t="s">
        <v>130</v>
      </c>
      <c r="N48" s="75">
        <v>101</v>
      </c>
      <c r="O48" s="31">
        <v>1</v>
      </c>
      <c r="P48" s="31" t="s">
        <v>221</v>
      </c>
      <c r="Q48" s="33">
        <v>5.28</v>
      </c>
      <c r="R48" s="164">
        <v>1066.56</v>
      </c>
      <c r="S48" s="166">
        <v>106.656</v>
      </c>
      <c r="T48" s="165">
        <v>0.1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s="27" customFormat="1" ht="34.5" thickBot="1">
      <c r="A49" s="105"/>
      <c r="B49" s="88"/>
      <c r="C49" s="88"/>
      <c r="D49" s="88"/>
      <c r="E49" s="110"/>
      <c r="F49" s="78"/>
      <c r="G49" s="96"/>
      <c r="H49" s="88"/>
      <c r="I49" s="96"/>
      <c r="J49" s="35" t="s">
        <v>38</v>
      </c>
      <c r="K49" s="48" t="s">
        <v>82</v>
      </c>
      <c r="L49" s="35">
        <v>4</v>
      </c>
      <c r="M49" s="49" t="s">
        <v>130</v>
      </c>
      <c r="N49" s="75">
        <v>101</v>
      </c>
      <c r="O49" s="31">
        <v>1</v>
      </c>
      <c r="P49" s="31" t="s">
        <v>221</v>
      </c>
      <c r="Q49" s="33">
        <v>5.28</v>
      </c>
      <c r="R49" s="164">
        <v>266.64</v>
      </c>
      <c r="S49" s="166">
        <v>26.664</v>
      </c>
      <c r="T49" s="165">
        <v>0.1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s="27" customFormat="1" ht="34.5" thickBot="1">
      <c r="A50" s="106"/>
      <c r="B50" s="94"/>
      <c r="C50" s="89"/>
      <c r="D50" s="89"/>
      <c r="E50" s="89"/>
      <c r="F50" s="78"/>
      <c r="G50" s="96"/>
      <c r="H50" s="94"/>
      <c r="I50" s="96"/>
      <c r="J50" s="43" t="s">
        <v>39</v>
      </c>
      <c r="K50" s="49" t="s">
        <v>83</v>
      </c>
      <c r="L50" s="43">
        <v>6</v>
      </c>
      <c r="M50" s="49" t="s">
        <v>130</v>
      </c>
      <c r="N50" s="75">
        <v>101</v>
      </c>
      <c r="O50" s="31">
        <v>1</v>
      </c>
      <c r="P50" s="31" t="s">
        <v>221</v>
      </c>
      <c r="Q50" s="33">
        <v>5.28</v>
      </c>
      <c r="R50" s="164">
        <v>1074.64</v>
      </c>
      <c r="S50" s="166">
        <v>107.46400000000001</v>
      </c>
      <c r="T50" s="165">
        <v>0.1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s="27" customFormat="1" ht="113.25" thickBot="1">
      <c r="A51" s="106"/>
      <c r="B51" s="94"/>
      <c r="C51" s="89"/>
      <c r="D51" s="89"/>
      <c r="E51" s="89"/>
      <c r="F51" s="78"/>
      <c r="G51" s="96"/>
      <c r="H51" s="94"/>
      <c r="I51" s="96"/>
      <c r="J51" s="43" t="s">
        <v>148</v>
      </c>
      <c r="K51" s="42" t="s">
        <v>80</v>
      </c>
      <c r="L51" s="43">
        <v>4</v>
      </c>
      <c r="M51" s="49" t="s">
        <v>130</v>
      </c>
      <c r="N51" s="75">
        <v>101</v>
      </c>
      <c r="O51" s="31">
        <v>1</v>
      </c>
      <c r="P51" s="31" t="s">
        <v>220</v>
      </c>
      <c r="Q51" s="33">
        <v>5.28</v>
      </c>
      <c r="R51" s="164">
        <v>10766.6</v>
      </c>
      <c r="S51" s="166">
        <v>5383.3</v>
      </c>
      <c r="T51" s="165">
        <v>0.5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s="27" customFormat="1" ht="34.5" thickBot="1">
      <c r="A52" s="106"/>
      <c r="B52" s="94"/>
      <c r="C52" s="89"/>
      <c r="D52" s="89"/>
      <c r="E52" s="89"/>
      <c r="F52" s="78"/>
      <c r="G52" s="108"/>
      <c r="H52" s="94"/>
      <c r="I52" s="96"/>
      <c r="J52" s="43" t="s">
        <v>149</v>
      </c>
      <c r="K52" s="42" t="s">
        <v>84</v>
      </c>
      <c r="L52" s="43">
        <v>10</v>
      </c>
      <c r="M52" s="49" t="s">
        <v>130</v>
      </c>
      <c r="N52" s="75">
        <v>101</v>
      </c>
      <c r="O52" s="31">
        <v>1</v>
      </c>
      <c r="P52" s="31" t="s">
        <v>221</v>
      </c>
      <c r="Q52" s="33">
        <v>5.28</v>
      </c>
      <c r="R52" s="164">
        <v>366.63</v>
      </c>
      <c r="S52" s="166">
        <v>36.663000000000004</v>
      </c>
      <c r="T52" s="165">
        <v>0.1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s="27" customFormat="1" ht="35.25" thickBot="1" thickTop="1">
      <c r="A53" s="101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53" s="87" t="s">
        <v>33</v>
      </c>
      <c r="C53" s="87" t="s">
        <v>129</v>
      </c>
      <c r="D53" s="87"/>
      <c r="E53" s="109" t="s">
        <v>351</v>
      </c>
      <c r="F53" s="100" t="s">
        <v>355</v>
      </c>
      <c r="G53" s="149" t="s">
        <v>150</v>
      </c>
      <c r="H53" s="87" t="s">
        <v>243</v>
      </c>
      <c r="I53" s="95">
        <v>6</v>
      </c>
      <c r="J53" s="35" t="s">
        <v>40</v>
      </c>
      <c r="K53" s="48" t="s">
        <v>359</v>
      </c>
      <c r="L53" s="35">
        <v>1</v>
      </c>
      <c r="M53" s="49" t="s">
        <v>131</v>
      </c>
      <c r="N53" s="75">
        <v>30</v>
      </c>
      <c r="O53" s="31">
        <v>1</v>
      </c>
      <c r="P53" s="31" t="s">
        <v>221</v>
      </c>
      <c r="Q53" s="33">
        <v>5.28</v>
      </c>
      <c r="R53" s="164">
        <v>316.8</v>
      </c>
      <c r="S53" s="166">
        <v>31.68</v>
      </c>
      <c r="T53" s="165">
        <v>0.1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s="27" customFormat="1" ht="57" thickBot="1">
      <c r="A54" s="105"/>
      <c r="B54" s="88"/>
      <c r="C54" s="88"/>
      <c r="D54" s="88"/>
      <c r="E54" s="110"/>
      <c r="F54" s="78"/>
      <c r="G54" s="150"/>
      <c r="H54" s="88"/>
      <c r="I54" s="96"/>
      <c r="J54" s="35" t="s">
        <v>41</v>
      </c>
      <c r="K54" s="48" t="s">
        <v>132</v>
      </c>
      <c r="L54" s="35">
        <v>4</v>
      </c>
      <c r="M54" s="49" t="s">
        <v>131</v>
      </c>
      <c r="N54" s="75">
        <v>30</v>
      </c>
      <c r="O54" s="31">
        <v>1</v>
      </c>
      <c r="P54" s="31" t="s">
        <v>221</v>
      </c>
      <c r="Q54" s="33">
        <v>5.28</v>
      </c>
      <c r="R54" s="164">
        <v>79.2</v>
      </c>
      <c r="S54" s="166">
        <v>7.92</v>
      </c>
      <c r="T54" s="165">
        <v>0.1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s="27" customFormat="1" ht="45.75" thickBot="1">
      <c r="A55" s="106"/>
      <c r="B55" s="94"/>
      <c r="C55" s="89"/>
      <c r="D55" s="89"/>
      <c r="E55" s="89"/>
      <c r="F55" s="78"/>
      <c r="G55" s="113"/>
      <c r="H55" s="94"/>
      <c r="I55" s="96"/>
      <c r="J55" s="43" t="s">
        <v>42</v>
      </c>
      <c r="K55" s="49" t="s">
        <v>133</v>
      </c>
      <c r="L55" s="43">
        <v>6</v>
      </c>
      <c r="M55" s="49" t="s">
        <v>131</v>
      </c>
      <c r="N55" s="75">
        <v>30</v>
      </c>
      <c r="O55" s="31">
        <v>1</v>
      </c>
      <c r="P55" s="31" t="s">
        <v>221</v>
      </c>
      <c r="Q55" s="33">
        <v>5.28</v>
      </c>
      <c r="R55" s="164">
        <v>319.2</v>
      </c>
      <c r="S55" s="166">
        <v>31.92</v>
      </c>
      <c r="T55" s="165">
        <v>0.1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s="27" customFormat="1" ht="113.25" thickBot="1">
      <c r="A56" s="106"/>
      <c r="B56" s="94"/>
      <c r="C56" s="89"/>
      <c r="D56" s="89"/>
      <c r="E56" s="89"/>
      <c r="F56" s="78"/>
      <c r="G56" s="113"/>
      <c r="H56" s="94"/>
      <c r="I56" s="96"/>
      <c r="J56" s="43" t="s">
        <v>151</v>
      </c>
      <c r="K56" s="42" t="s">
        <v>80</v>
      </c>
      <c r="L56" s="43">
        <v>4</v>
      </c>
      <c r="M56" s="49" t="s">
        <v>131</v>
      </c>
      <c r="N56" s="75">
        <v>30</v>
      </c>
      <c r="O56" s="31">
        <v>1</v>
      </c>
      <c r="P56" s="31" t="s">
        <v>220</v>
      </c>
      <c r="Q56" s="33">
        <v>5.28</v>
      </c>
      <c r="R56" s="164">
        <v>3198</v>
      </c>
      <c r="S56" s="166">
        <v>1599</v>
      </c>
      <c r="T56" s="165">
        <v>0.5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s="27" customFormat="1" ht="45.75" thickBot="1">
      <c r="A57" s="106"/>
      <c r="B57" s="94"/>
      <c r="C57" s="89"/>
      <c r="D57" s="89"/>
      <c r="E57" s="89"/>
      <c r="F57" s="78"/>
      <c r="G57" s="113"/>
      <c r="H57" s="94"/>
      <c r="I57" s="96"/>
      <c r="J57" s="43" t="s">
        <v>152</v>
      </c>
      <c r="K57" s="42" t="s">
        <v>134</v>
      </c>
      <c r="L57" s="43">
        <v>10</v>
      </c>
      <c r="M57" s="49" t="s">
        <v>131</v>
      </c>
      <c r="N57" s="75">
        <v>30</v>
      </c>
      <c r="O57" s="31">
        <v>1</v>
      </c>
      <c r="P57" s="31" t="s">
        <v>221</v>
      </c>
      <c r="Q57" s="33">
        <v>5.28</v>
      </c>
      <c r="R57" s="164">
        <v>108.9</v>
      </c>
      <c r="S57" s="166">
        <v>10.89</v>
      </c>
      <c r="T57" s="165">
        <v>0.1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s="27" customFormat="1" ht="57.75" thickBot="1" thickTop="1">
      <c r="A58" s="50" t="s">
        <v>368</v>
      </c>
      <c r="B58" s="2" t="str">
        <f>B53</f>
        <v>Pravilnik o sodnih izvedencih in sodnih cenilcih (Ur.l. RS, št. 7/2002, št. 75/2003, 72/2005, 71/2007, 84/2008)</v>
      </c>
      <c r="C58" s="2" t="s">
        <v>135</v>
      </c>
      <c r="D58" s="52"/>
      <c r="E58" s="52" t="s">
        <v>351</v>
      </c>
      <c r="F58" s="51" t="s">
        <v>355</v>
      </c>
      <c r="G58" s="46" t="s">
        <v>43</v>
      </c>
      <c r="H58" s="2" t="s">
        <v>244</v>
      </c>
      <c r="I58" s="1">
        <v>4</v>
      </c>
      <c r="J58" s="46" t="s">
        <v>44</v>
      </c>
      <c r="K58" s="48" t="s">
        <v>195</v>
      </c>
      <c r="L58" s="46">
        <v>11</v>
      </c>
      <c r="M58" s="38" t="s">
        <v>196</v>
      </c>
      <c r="N58" s="75">
        <v>78</v>
      </c>
      <c r="O58" s="39">
        <v>1</v>
      </c>
      <c r="P58" s="31" t="s">
        <v>220</v>
      </c>
      <c r="Q58" s="33">
        <v>5.28</v>
      </c>
      <c r="R58" s="164">
        <v>4027.92</v>
      </c>
      <c r="S58" s="166">
        <v>402.79200000000003</v>
      </c>
      <c r="T58" s="165">
        <v>0.1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s="27" customFormat="1" ht="24" customHeight="1" thickBot="1" thickTop="1">
      <c r="A59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59" s="81" t="str">
        <f>B58</f>
        <v>Pravilnik o sodnih izvedencih in sodnih cenilcih (Ur.l. RS, št. 7/2002, št. 75/2003, 72/2005, 71/2007, 84/2008)</v>
      </c>
      <c r="C59" s="100" t="s">
        <v>136</v>
      </c>
      <c r="D59" s="92"/>
      <c r="E59" s="97" t="s">
        <v>351</v>
      </c>
      <c r="F59" s="81" t="s">
        <v>355</v>
      </c>
      <c r="G59" s="99" t="s">
        <v>72</v>
      </c>
      <c r="H59" s="100" t="s">
        <v>265</v>
      </c>
      <c r="I59" s="95">
        <v>6</v>
      </c>
      <c r="J59" s="23" t="s">
        <v>45</v>
      </c>
      <c r="K59" s="48" t="s">
        <v>359</v>
      </c>
      <c r="L59" s="35">
        <v>1</v>
      </c>
      <c r="M59" s="49" t="s">
        <v>138</v>
      </c>
      <c r="N59" s="75">
        <v>30</v>
      </c>
      <c r="O59" s="25">
        <v>1</v>
      </c>
      <c r="P59" s="31" t="s">
        <v>221</v>
      </c>
      <c r="Q59" s="33">
        <v>5.28</v>
      </c>
      <c r="R59" s="164">
        <v>26.928</v>
      </c>
      <c r="S59" s="166">
        <v>2.6928</v>
      </c>
      <c r="T59" s="165">
        <v>0.1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s="27" customFormat="1" ht="23.25" thickBot="1">
      <c r="A60" s="85"/>
      <c r="B60" s="82"/>
      <c r="C60" s="78"/>
      <c r="D60" s="93"/>
      <c r="E60" s="98"/>
      <c r="F60" s="82"/>
      <c r="G60" s="96"/>
      <c r="H60" s="78"/>
      <c r="I60" s="96"/>
      <c r="J60" s="23" t="s">
        <v>46</v>
      </c>
      <c r="K60" s="49" t="s">
        <v>117</v>
      </c>
      <c r="L60" s="43">
        <v>6</v>
      </c>
      <c r="M60" s="49" t="s">
        <v>138</v>
      </c>
      <c r="N60" s="75">
        <v>30</v>
      </c>
      <c r="O60" s="25">
        <v>1</v>
      </c>
      <c r="P60" s="31" t="s">
        <v>221</v>
      </c>
      <c r="Q60" s="33">
        <v>5.28</v>
      </c>
      <c r="R60" s="164">
        <v>158.4</v>
      </c>
      <c r="S60" s="166">
        <v>15.84</v>
      </c>
      <c r="T60" s="165">
        <v>0.1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s="27" customFormat="1" ht="23.25" thickBot="1">
      <c r="A61" s="85"/>
      <c r="B61" s="82"/>
      <c r="C61" s="78"/>
      <c r="D61" s="93"/>
      <c r="E61" s="98"/>
      <c r="F61" s="82"/>
      <c r="G61" s="96"/>
      <c r="H61" s="78"/>
      <c r="I61" s="96"/>
      <c r="J61" s="29" t="s">
        <v>47</v>
      </c>
      <c r="K61" s="27" t="s">
        <v>118</v>
      </c>
      <c r="L61" s="43">
        <v>10</v>
      </c>
      <c r="M61" s="49" t="s">
        <v>138</v>
      </c>
      <c r="N61" s="75">
        <v>30</v>
      </c>
      <c r="O61" s="31">
        <v>1</v>
      </c>
      <c r="P61" s="31" t="s">
        <v>221</v>
      </c>
      <c r="Q61" s="33">
        <v>5.28</v>
      </c>
      <c r="R61" s="164">
        <v>26.928</v>
      </c>
      <c r="S61" s="166">
        <v>2.6928</v>
      </c>
      <c r="T61" s="165">
        <v>0.1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s="27" customFormat="1" ht="45.75" thickBot="1">
      <c r="A62" s="85"/>
      <c r="B62" s="103"/>
      <c r="C62" s="79"/>
      <c r="D62" s="104"/>
      <c r="E62" s="107"/>
      <c r="F62" s="103"/>
      <c r="G62" s="108"/>
      <c r="H62" s="79"/>
      <c r="I62" s="108"/>
      <c r="J62" s="29" t="s">
        <v>153</v>
      </c>
      <c r="K62" s="42" t="s">
        <v>137</v>
      </c>
      <c r="L62" s="43">
        <v>11</v>
      </c>
      <c r="M62" s="49" t="s">
        <v>138</v>
      </c>
      <c r="N62" s="75">
        <v>30</v>
      </c>
      <c r="O62" s="31">
        <v>1</v>
      </c>
      <c r="P62" s="31" t="s">
        <v>221</v>
      </c>
      <c r="Q62" s="33">
        <v>5.28</v>
      </c>
      <c r="R62" s="164">
        <v>1496.9279999999999</v>
      </c>
      <c r="S62" s="166">
        <v>1496.9279999999999</v>
      </c>
      <c r="T62" s="165">
        <v>1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s="27" customFormat="1" ht="35.25" thickBot="1" thickTop="1">
      <c r="A63" s="101" t="s">
        <v>368</v>
      </c>
      <c r="B63" s="88" t="str">
        <f>B59</f>
        <v>Pravilnik o sodnih izvedencih in sodnih cenilcih (Ur.l. RS, št. 7/2002, št. 75/2003, 72/2005, 71/2007, 84/2008)</v>
      </c>
      <c r="C63" s="88" t="s">
        <v>249</v>
      </c>
      <c r="D63" s="78"/>
      <c r="E63" s="78" t="s">
        <v>351</v>
      </c>
      <c r="F63" s="78" t="s">
        <v>355</v>
      </c>
      <c r="G63" s="96" t="s">
        <v>154</v>
      </c>
      <c r="H63" s="88" t="s">
        <v>245</v>
      </c>
      <c r="I63" s="96">
        <v>6</v>
      </c>
      <c r="J63" s="65" t="s">
        <v>48</v>
      </c>
      <c r="K63" s="61" t="s">
        <v>201</v>
      </c>
      <c r="L63" s="54">
        <v>6</v>
      </c>
      <c r="M63" s="62" t="s">
        <v>205</v>
      </c>
      <c r="N63" s="75">
        <v>30</v>
      </c>
      <c r="O63" s="63">
        <v>1</v>
      </c>
      <c r="P63" s="63" t="s">
        <v>220</v>
      </c>
      <c r="Q63" s="33">
        <v>5.28</v>
      </c>
      <c r="R63" s="164">
        <v>159</v>
      </c>
      <c r="S63" s="166">
        <v>159</v>
      </c>
      <c r="T63" s="168">
        <v>1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s="27" customFormat="1" ht="34.5" thickBot="1">
      <c r="A64" s="102"/>
      <c r="B64" s="94"/>
      <c r="C64" s="89"/>
      <c r="D64" s="78"/>
      <c r="E64" s="78"/>
      <c r="F64" s="78"/>
      <c r="G64" s="96"/>
      <c r="H64" s="94"/>
      <c r="I64" s="96"/>
      <c r="J64" s="43" t="s">
        <v>49</v>
      </c>
      <c r="K64" s="42" t="s">
        <v>203</v>
      </c>
      <c r="L64" s="43">
        <v>10</v>
      </c>
      <c r="M64" s="62" t="s">
        <v>205</v>
      </c>
      <c r="N64" s="75">
        <v>30</v>
      </c>
      <c r="O64" s="31">
        <v>1</v>
      </c>
      <c r="P64" s="31" t="s">
        <v>220</v>
      </c>
      <c r="Q64" s="33">
        <v>5.28</v>
      </c>
      <c r="R64" s="164">
        <v>108.9</v>
      </c>
      <c r="S64" s="166">
        <v>108.9</v>
      </c>
      <c r="T64" s="165">
        <v>1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s="27" customFormat="1" ht="57.75" thickBot="1" thickTop="1">
      <c r="A65" s="101" t="s">
        <v>368</v>
      </c>
      <c r="B65" s="87" t="str">
        <f>B48</f>
        <v>Pravilnik o sodnih izvedencih in sodnih cenilcih (Ur.l. RS, št. 7/2002, št. 75/2003, 72/2005, 71/2007, 84/2008)</v>
      </c>
      <c r="C65" s="77" t="s">
        <v>251</v>
      </c>
      <c r="D65" s="77"/>
      <c r="E65" s="78" t="s">
        <v>351</v>
      </c>
      <c r="F65" s="100" t="s">
        <v>355</v>
      </c>
      <c r="G65" s="99" t="s">
        <v>50</v>
      </c>
      <c r="H65" s="87" t="s">
        <v>263</v>
      </c>
      <c r="I65" s="95">
        <v>13</v>
      </c>
      <c r="J65" s="35" t="s">
        <v>51</v>
      </c>
      <c r="K65" s="42" t="s">
        <v>359</v>
      </c>
      <c r="L65" s="43">
        <v>1</v>
      </c>
      <c r="M65" s="30" t="s">
        <v>81</v>
      </c>
      <c r="N65" s="75">
        <v>170</v>
      </c>
      <c r="O65" s="31">
        <v>1</v>
      </c>
      <c r="P65" s="31" t="s">
        <v>221</v>
      </c>
      <c r="Q65" s="33">
        <v>5.28</v>
      </c>
      <c r="R65" s="164">
        <v>448.8</v>
      </c>
      <c r="S65" s="166">
        <v>269.28</v>
      </c>
      <c r="T65" s="165">
        <v>0.6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s="27" customFormat="1" ht="57" thickBot="1">
      <c r="A66" s="102"/>
      <c r="B66" s="94"/>
      <c r="C66" s="78"/>
      <c r="D66" s="78"/>
      <c r="E66" s="78"/>
      <c r="F66" s="78"/>
      <c r="G66" s="96"/>
      <c r="H66" s="94"/>
      <c r="I66" s="96"/>
      <c r="J66" s="43" t="s">
        <v>52</v>
      </c>
      <c r="K66" s="42" t="s">
        <v>10</v>
      </c>
      <c r="L66" s="43">
        <v>6</v>
      </c>
      <c r="M66" s="30" t="s">
        <v>81</v>
      </c>
      <c r="N66" s="75">
        <v>170</v>
      </c>
      <c r="O66" s="31">
        <v>1</v>
      </c>
      <c r="P66" s="31" t="s">
        <v>221</v>
      </c>
      <c r="Q66" s="33">
        <v>5.28</v>
      </c>
      <c r="R66" s="164">
        <v>25809.4</v>
      </c>
      <c r="S66" s="166">
        <v>15485.64</v>
      </c>
      <c r="T66" s="165">
        <v>0.6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s="28" customFormat="1" ht="57" thickBot="1">
      <c r="A67" s="102"/>
      <c r="B67" s="94"/>
      <c r="C67" s="79"/>
      <c r="D67" s="79"/>
      <c r="E67" s="78"/>
      <c r="F67" s="78"/>
      <c r="G67" s="108"/>
      <c r="H67" s="94"/>
      <c r="I67" s="96"/>
      <c r="J67" s="46" t="s">
        <v>53</v>
      </c>
      <c r="K67" s="45" t="s">
        <v>11</v>
      </c>
      <c r="L67" s="46">
        <v>10</v>
      </c>
      <c r="M67" s="38" t="s">
        <v>81</v>
      </c>
      <c r="N67" s="75">
        <v>170</v>
      </c>
      <c r="O67" s="39">
        <v>1</v>
      </c>
      <c r="P67" s="39" t="s">
        <v>221</v>
      </c>
      <c r="Q67" s="33">
        <v>5.28</v>
      </c>
      <c r="R67" s="164">
        <v>152.592</v>
      </c>
      <c r="S67" s="166">
        <v>91.5552</v>
      </c>
      <c r="T67" s="167">
        <v>0.6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s="27" customFormat="1" ht="24" thickBot="1" thickTop="1">
      <c r="A68" s="101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68" s="87" t="str">
        <f>B65</f>
        <v>Pravilnik o sodnih izvedencih in sodnih cenilcih (Ur.l. RS, št. 7/2002, št. 75/2003, 72/2005, 71/2007, 84/2008)</v>
      </c>
      <c r="C68" s="78" t="s">
        <v>26</v>
      </c>
      <c r="D68" s="77"/>
      <c r="E68" s="77" t="s">
        <v>351</v>
      </c>
      <c r="F68" s="100" t="s">
        <v>355</v>
      </c>
      <c r="G68" s="96" t="s">
        <v>369</v>
      </c>
      <c r="H68" s="87" t="s">
        <v>238</v>
      </c>
      <c r="I68" s="95">
        <v>3</v>
      </c>
      <c r="J68" s="35" t="s">
        <v>54</v>
      </c>
      <c r="K68" s="42" t="s">
        <v>359</v>
      </c>
      <c r="L68" s="43">
        <v>1</v>
      </c>
      <c r="M68" s="38" t="s">
        <v>196</v>
      </c>
      <c r="N68" s="75">
        <v>78</v>
      </c>
      <c r="O68" s="31">
        <v>1</v>
      </c>
      <c r="P68" s="31" t="s">
        <v>220</v>
      </c>
      <c r="Q68" s="33">
        <v>5.28</v>
      </c>
      <c r="R68" s="164">
        <v>823.68</v>
      </c>
      <c r="S68" s="166">
        <v>658.9440000000001</v>
      </c>
      <c r="T68" s="165">
        <v>0.8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s="27" customFormat="1" ht="34.5" thickBot="1">
      <c r="A69" s="102"/>
      <c r="B69" s="94"/>
      <c r="C69" s="78"/>
      <c r="D69" s="78"/>
      <c r="E69" s="78"/>
      <c r="F69" s="78"/>
      <c r="G69" s="96"/>
      <c r="H69" s="94"/>
      <c r="I69" s="96"/>
      <c r="J69" s="43" t="s">
        <v>55</v>
      </c>
      <c r="K69" s="42" t="s">
        <v>85</v>
      </c>
      <c r="L69" s="43">
        <v>6</v>
      </c>
      <c r="M69" s="30" t="s">
        <v>87</v>
      </c>
      <c r="N69" s="75">
        <v>12200</v>
      </c>
      <c r="O69" s="31">
        <v>1</v>
      </c>
      <c r="P69" s="31" t="s">
        <v>220</v>
      </c>
      <c r="Q69" s="33">
        <v>5.28</v>
      </c>
      <c r="R69" s="164">
        <v>64904</v>
      </c>
      <c r="S69" s="166">
        <v>51923.2</v>
      </c>
      <c r="T69" s="165">
        <v>0.8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s="27" customFormat="1" ht="79.5" thickBot="1">
      <c r="A70" s="102"/>
      <c r="B70" s="94"/>
      <c r="C70" s="78"/>
      <c r="D70" s="78"/>
      <c r="E70" s="78"/>
      <c r="F70" s="78"/>
      <c r="G70" s="96"/>
      <c r="H70" s="94"/>
      <c r="I70" s="96"/>
      <c r="J70" s="43" t="s">
        <v>56</v>
      </c>
      <c r="K70" s="42" t="s">
        <v>88</v>
      </c>
      <c r="L70" s="43">
        <v>4</v>
      </c>
      <c r="M70" s="30" t="s">
        <v>87</v>
      </c>
      <c r="N70" s="75">
        <v>12200</v>
      </c>
      <c r="O70" s="31">
        <v>1</v>
      </c>
      <c r="P70" s="31" t="s">
        <v>220</v>
      </c>
      <c r="Q70" s="33">
        <v>5.28</v>
      </c>
      <c r="R70" s="164">
        <v>65636</v>
      </c>
      <c r="S70" s="166">
        <v>52508.8</v>
      </c>
      <c r="T70" s="165">
        <v>0.8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s="28" customFormat="1" ht="34.5" thickBot="1">
      <c r="A71" s="102"/>
      <c r="B71" s="94"/>
      <c r="C71" s="78"/>
      <c r="D71" s="79"/>
      <c r="E71" s="79"/>
      <c r="F71" s="78"/>
      <c r="G71" s="96"/>
      <c r="H71" s="94"/>
      <c r="I71" s="96"/>
      <c r="J71" s="46" t="s">
        <v>155</v>
      </c>
      <c r="K71" s="45" t="s">
        <v>86</v>
      </c>
      <c r="L71" s="46">
        <v>10</v>
      </c>
      <c r="M71" s="30" t="s">
        <v>87</v>
      </c>
      <c r="N71" s="75">
        <v>12200</v>
      </c>
      <c r="O71" s="39">
        <v>1</v>
      </c>
      <c r="P71" s="39" t="s">
        <v>220</v>
      </c>
      <c r="Q71" s="33">
        <v>5.28</v>
      </c>
      <c r="R71" s="164">
        <v>44286</v>
      </c>
      <c r="S71" s="166">
        <v>35428.8</v>
      </c>
      <c r="T71" s="165">
        <v>0.8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s="27" customFormat="1" ht="46.5" thickBot="1" thickTop="1">
      <c r="A72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72" s="92" t="str">
        <f>B68</f>
        <v>Pravilnik o sodnih izvedencih in sodnih cenilcih (Ur.l. RS, št. 7/2002, št. 75/2003, 72/2005, 71/2007, 84/2008)</v>
      </c>
      <c r="C72" s="100" t="s">
        <v>97</v>
      </c>
      <c r="D72" s="92"/>
      <c r="E72" s="100" t="s">
        <v>351</v>
      </c>
      <c r="F72" s="92" t="s">
        <v>355</v>
      </c>
      <c r="G72" s="95" t="s">
        <v>57</v>
      </c>
      <c r="H72" s="100" t="s">
        <v>256</v>
      </c>
      <c r="I72" s="95">
        <v>3</v>
      </c>
      <c r="J72" s="23" t="s">
        <v>58</v>
      </c>
      <c r="K72" s="42" t="s">
        <v>359</v>
      </c>
      <c r="L72" s="43">
        <v>1</v>
      </c>
      <c r="M72" s="30" t="s">
        <v>98</v>
      </c>
      <c r="N72" s="75">
        <v>86</v>
      </c>
      <c r="O72" s="36">
        <v>1</v>
      </c>
      <c r="P72" s="44" t="s">
        <v>220</v>
      </c>
      <c r="Q72" s="33">
        <v>9.37</v>
      </c>
      <c r="R72" s="164">
        <v>402.91</v>
      </c>
      <c r="S72" s="166">
        <v>322.328</v>
      </c>
      <c r="T72" s="165">
        <v>0.8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s="27" customFormat="1" ht="57" thickBot="1">
      <c r="A73" s="85"/>
      <c r="B73" s="93"/>
      <c r="C73" s="78"/>
      <c r="D73" s="93"/>
      <c r="E73" s="78"/>
      <c r="F73" s="93"/>
      <c r="G73" s="96"/>
      <c r="H73" s="78"/>
      <c r="I73" s="96"/>
      <c r="J73" s="29" t="s">
        <v>59</v>
      </c>
      <c r="K73" s="42" t="s">
        <v>99</v>
      </c>
      <c r="L73" s="43">
        <v>6</v>
      </c>
      <c r="M73" s="30" t="s">
        <v>98</v>
      </c>
      <c r="N73" s="75">
        <v>86</v>
      </c>
      <c r="O73" s="36">
        <v>1</v>
      </c>
      <c r="P73" s="44" t="s">
        <v>220</v>
      </c>
      <c r="Q73" s="33">
        <v>9.37</v>
      </c>
      <c r="R73" s="164">
        <v>807.54</v>
      </c>
      <c r="S73" s="166">
        <v>646.0319999999999</v>
      </c>
      <c r="T73" s="165">
        <v>0.8</v>
      </c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s="27" customFormat="1" ht="57" thickBot="1">
      <c r="A74" s="85"/>
      <c r="B74" s="93"/>
      <c r="C74" s="78"/>
      <c r="D74" s="93"/>
      <c r="E74" s="78"/>
      <c r="F74" s="93"/>
      <c r="G74" s="96"/>
      <c r="H74" s="78"/>
      <c r="I74" s="96"/>
      <c r="J74" s="29" t="s">
        <v>60</v>
      </c>
      <c r="K74" s="42" t="s">
        <v>100</v>
      </c>
      <c r="L74" s="43">
        <v>4</v>
      </c>
      <c r="M74" s="30" t="s">
        <v>98</v>
      </c>
      <c r="N74" s="75">
        <v>86</v>
      </c>
      <c r="O74" s="36">
        <v>1</v>
      </c>
      <c r="P74" s="44" t="s">
        <v>220</v>
      </c>
      <c r="Q74" s="33">
        <v>9.37</v>
      </c>
      <c r="R74" s="164">
        <v>411.51</v>
      </c>
      <c r="S74" s="166">
        <v>329.20799999999997</v>
      </c>
      <c r="T74" s="165">
        <v>0.8</v>
      </c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s="28" customFormat="1" ht="57" thickBot="1">
      <c r="A75" s="85"/>
      <c r="B75" s="93"/>
      <c r="C75" s="78"/>
      <c r="D75" s="93"/>
      <c r="E75" s="78"/>
      <c r="F75" s="93"/>
      <c r="G75" s="96"/>
      <c r="H75" s="78"/>
      <c r="I75" s="96"/>
      <c r="J75" s="37" t="s">
        <v>156</v>
      </c>
      <c r="K75" s="45" t="s">
        <v>101</v>
      </c>
      <c r="L75" s="46">
        <v>10</v>
      </c>
      <c r="M75" s="30" t="s">
        <v>98</v>
      </c>
      <c r="N75" s="75">
        <v>86</v>
      </c>
      <c r="O75" s="40">
        <v>1</v>
      </c>
      <c r="P75" s="47" t="s">
        <v>220</v>
      </c>
      <c r="Q75" s="33">
        <v>9.37</v>
      </c>
      <c r="R75" s="164">
        <v>488.05</v>
      </c>
      <c r="S75" s="166">
        <v>390.44</v>
      </c>
      <c r="T75" s="165">
        <v>0.8</v>
      </c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s="27" customFormat="1" ht="57.75" thickBot="1" thickTop="1">
      <c r="A76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76" s="92" t="str">
        <f>B72</f>
        <v>Pravilnik o sodnih izvedencih in sodnih cenilcih (Ur.l. RS, št. 7/2002, št. 75/2003, 72/2005, 71/2007, 84/2008)</v>
      </c>
      <c r="C76" s="100" t="str">
        <f>C72</f>
        <v>40d. člen pravilnika (87., 88. in 89. člen ZS-UPB4)</v>
      </c>
      <c r="D76" s="92"/>
      <c r="E76" s="100" t="s">
        <v>351</v>
      </c>
      <c r="F76" s="92" t="s">
        <v>355</v>
      </c>
      <c r="G76" s="95" t="s">
        <v>61</v>
      </c>
      <c r="H76" s="100" t="s">
        <v>257</v>
      </c>
      <c r="I76" s="95">
        <v>3</v>
      </c>
      <c r="J76" s="23" t="s">
        <v>62</v>
      </c>
      <c r="K76" s="42" t="s">
        <v>359</v>
      </c>
      <c r="L76" s="43">
        <v>1</v>
      </c>
      <c r="M76" s="30" t="s">
        <v>102</v>
      </c>
      <c r="N76" s="75">
        <v>0</v>
      </c>
      <c r="O76" s="25">
        <v>1</v>
      </c>
      <c r="P76" s="25" t="s">
        <v>220</v>
      </c>
      <c r="Q76" s="33">
        <v>9.37</v>
      </c>
      <c r="R76" s="164">
        <v>0</v>
      </c>
      <c r="S76" s="166">
        <v>0</v>
      </c>
      <c r="T76" s="165">
        <v>0.8</v>
      </c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s="27" customFormat="1" ht="57" thickBot="1">
      <c r="A77" s="85"/>
      <c r="B77" s="93"/>
      <c r="C77" s="78"/>
      <c r="D77" s="93"/>
      <c r="E77" s="78"/>
      <c r="F77" s="93"/>
      <c r="G77" s="96"/>
      <c r="H77" s="78"/>
      <c r="I77" s="96"/>
      <c r="J77" s="29" t="s">
        <v>63</v>
      </c>
      <c r="K77" s="42" t="s">
        <v>7</v>
      </c>
      <c r="L77" s="43">
        <v>6</v>
      </c>
      <c r="M77" s="30" t="s">
        <v>102</v>
      </c>
      <c r="N77" s="75">
        <v>0</v>
      </c>
      <c r="O77" s="31">
        <v>1</v>
      </c>
      <c r="P77" s="32" t="s">
        <v>220</v>
      </c>
      <c r="Q77" s="33">
        <v>9.37</v>
      </c>
      <c r="R77" s="164">
        <v>0</v>
      </c>
      <c r="S77" s="166">
        <v>0</v>
      </c>
      <c r="T77" s="165">
        <v>0.8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s="27" customFormat="1" ht="57" thickBot="1">
      <c r="A78" s="85"/>
      <c r="B78" s="93"/>
      <c r="C78" s="78"/>
      <c r="D78" s="93"/>
      <c r="E78" s="78"/>
      <c r="F78" s="93"/>
      <c r="G78" s="96"/>
      <c r="H78" s="78"/>
      <c r="I78" s="96"/>
      <c r="J78" s="29" t="s">
        <v>64</v>
      </c>
      <c r="K78" s="42" t="s">
        <v>79</v>
      </c>
      <c r="L78" s="43">
        <v>4</v>
      </c>
      <c r="M78" s="30" t="s">
        <v>102</v>
      </c>
      <c r="N78" s="75">
        <v>0</v>
      </c>
      <c r="O78" s="31">
        <v>1</v>
      </c>
      <c r="P78" s="31" t="s">
        <v>220</v>
      </c>
      <c r="Q78" s="33">
        <v>9.37</v>
      </c>
      <c r="R78" s="164">
        <v>0</v>
      </c>
      <c r="S78" s="166">
        <v>0</v>
      </c>
      <c r="T78" s="165">
        <v>0.8</v>
      </c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s="28" customFormat="1" ht="57" thickBot="1">
      <c r="A79" s="85"/>
      <c r="B79" s="93"/>
      <c r="C79" s="78"/>
      <c r="D79" s="93"/>
      <c r="E79" s="78"/>
      <c r="F79" s="93"/>
      <c r="G79" s="96"/>
      <c r="H79" s="78"/>
      <c r="I79" s="96"/>
      <c r="J79" s="37" t="s">
        <v>65</v>
      </c>
      <c r="K79" s="45" t="s">
        <v>8</v>
      </c>
      <c r="L79" s="46">
        <v>10</v>
      </c>
      <c r="M79" s="30" t="s">
        <v>102</v>
      </c>
      <c r="N79" s="75">
        <v>0</v>
      </c>
      <c r="O79" s="40">
        <v>1</v>
      </c>
      <c r="P79" s="40" t="s">
        <v>220</v>
      </c>
      <c r="Q79" s="33">
        <v>9.37</v>
      </c>
      <c r="R79" s="164">
        <v>0</v>
      </c>
      <c r="S79" s="166">
        <v>0</v>
      </c>
      <c r="T79" s="165">
        <v>0.8</v>
      </c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s="27" customFormat="1" ht="35.25" customHeight="1" thickBot="1" thickTop="1">
      <c r="A80" s="101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80" s="100" t="s">
        <v>13</v>
      </c>
      <c r="C80" s="100" t="s">
        <v>30</v>
      </c>
      <c r="D80" s="78"/>
      <c r="E80" s="93" t="s">
        <v>351</v>
      </c>
      <c r="F80" s="100" t="s">
        <v>355</v>
      </c>
      <c r="G80" s="95" t="s">
        <v>66</v>
      </c>
      <c r="H80" s="100" t="s">
        <v>258</v>
      </c>
      <c r="I80" s="95">
        <v>5</v>
      </c>
      <c r="J80" s="35" t="s">
        <v>67</v>
      </c>
      <c r="K80" s="48" t="s">
        <v>359</v>
      </c>
      <c r="L80" s="35">
        <v>1</v>
      </c>
      <c r="M80" s="49" t="s">
        <v>15</v>
      </c>
      <c r="N80" s="75">
        <v>1</v>
      </c>
      <c r="O80" s="25">
        <v>1</v>
      </c>
      <c r="P80" s="31" t="s">
        <v>220</v>
      </c>
      <c r="Q80" s="33">
        <v>9.37</v>
      </c>
      <c r="R80" s="164">
        <v>18.74</v>
      </c>
      <c r="S80" s="166">
        <v>1.8739999999999999</v>
      </c>
      <c r="T80" s="165">
        <v>0.1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s="27" customFormat="1" ht="23.25" thickBot="1">
      <c r="A81" s="106"/>
      <c r="B81" s="78"/>
      <c r="C81" s="78"/>
      <c r="D81" s="78"/>
      <c r="E81" s="93"/>
      <c r="F81" s="78"/>
      <c r="G81" s="96"/>
      <c r="H81" s="78"/>
      <c r="I81" s="96"/>
      <c r="J81" s="43" t="s">
        <v>68</v>
      </c>
      <c r="K81" s="49" t="s">
        <v>16</v>
      </c>
      <c r="L81" s="43">
        <v>6</v>
      </c>
      <c r="M81" s="49" t="s">
        <v>15</v>
      </c>
      <c r="N81" s="75">
        <v>1</v>
      </c>
      <c r="O81" s="31">
        <v>1</v>
      </c>
      <c r="P81" s="31" t="s">
        <v>220</v>
      </c>
      <c r="Q81" s="33">
        <v>9.37</v>
      </c>
      <c r="R81" s="164">
        <v>9.41</v>
      </c>
      <c r="S81" s="166">
        <v>0.9409999999999998</v>
      </c>
      <c r="T81" s="165">
        <v>0.1</v>
      </c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s="27" customFormat="1" ht="147" thickBot="1">
      <c r="A82" s="106"/>
      <c r="B82" s="78"/>
      <c r="C82" s="78"/>
      <c r="D82" s="78"/>
      <c r="E82" s="93"/>
      <c r="F82" s="78"/>
      <c r="G82" s="96"/>
      <c r="H82" s="78"/>
      <c r="I82" s="96"/>
      <c r="J82" s="43" t="s">
        <v>69</v>
      </c>
      <c r="K82" s="42" t="s">
        <v>91</v>
      </c>
      <c r="L82" s="43">
        <v>4</v>
      </c>
      <c r="M82" s="49" t="s">
        <v>15</v>
      </c>
      <c r="N82" s="75">
        <v>1</v>
      </c>
      <c r="O82" s="31">
        <v>1</v>
      </c>
      <c r="P82" s="31" t="s">
        <v>220</v>
      </c>
      <c r="Q82" s="33">
        <v>9.37</v>
      </c>
      <c r="R82" s="164">
        <v>94.7</v>
      </c>
      <c r="S82" s="166">
        <v>47.35</v>
      </c>
      <c r="T82" s="165">
        <v>0.5</v>
      </c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s="28" customFormat="1" ht="23.25" thickBot="1">
      <c r="A83" s="106"/>
      <c r="B83" s="78"/>
      <c r="C83" s="78"/>
      <c r="D83" s="78"/>
      <c r="E83" s="93"/>
      <c r="F83" s="78"/>
      <c r="G83" s="96"/>
      <c r="H83" s="78"/>
      <c r="I83" s="96"/>
      <c r="J83" s="46" t="s">
        <v>206</v>
      </c>
      <c r="K83" s="45" t="s">
        <v>17</v>
      </c>
      <c r="L83" s="46">
        <v>10</v>
      </c>
      <c r="M83" s="53" t="s">
        <v>15</v>
      </c>
      <c r="N83" s="75">
        <v>1</v>
      </c>
      <c r="O83" s="39">
        <v>1</v>
      </c>
      <c r="P83" s="39" t="s">
        <v>220</v>
      </c>
      <c r="Q83" s="33">
        <v>9.37</v>
      </c>
      <c r="R83" s="164">
        <v>5.675</v>
      </c>
      <c r="S83" s="166">
        <v>0.5675</v>
      </c>
      <c r="T83" s="167">
        <v>0.1</v>
      </c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s="27" customFormat="1" ht="24" customHeight="1" thickBot="1" thickTop="1">
      <c r="A84" s="101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84" s="81" t="e">
        <f>#REF!</f>
        <v>#REF!</v>
      </c>
      <c r="C84" s="87" t="s">
        <v>27</v>
      </c>
      <c r="D84" s="109"/>
      <c r="E84" s="111" t="s">
        <v>351</v>
      </c>
      <c r="F84" s="81" t="s">
        <v>355</v>
      </c>
      <c r="G84" s="149" t="s">
        <v>207</v>
      </c>
      <c r="H84" s="87" t="s">
        <v>259</v>
      </c>
      <c r="I84" s="95">
        <v>8</v>
      </c>
      <c r="J84" s="23" t="s">
        <v>157</v>
      </c>
      <c r="K84" s="48" t="s">
        <v>359</v>
      </c>
      <c r="L84" s="35">
        <v>1</v>
      </c>
      <c r="M84" s="49" t="s">
        <v>94</v>
      </c>
      <c r="N84" s="75">
        <v>124</v>
      </c>
      <c r="O84" s="25">
        <v>1</v>
      </c>
      <c r="P84" s="31" t="s">
        <v>221</v>
      </c>
      <c r="Q84" s="33">
        <v>5.28</v>
      </c>
      <c r="R84" s="164">
        <v>1309.44</v>
      </c>
      <c r="S84" s="166">
        <v>130.94400000000002</v>
      </c>
      <c r="T84" s="165">
        <v>0.1</v>
      </c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s="27" customFormat="1" ht="23.25" thickBot="1">
      <c r="A85" s="105"/>
      <c r="B85" s="82"/>
      <c r="C85" s="88"/>
      <c r="D85" s="110"/>
      <c r="E85" s="157"/>
      <c r="F85" s="82"/>
      <c r="G85" s="150"/>
      <c r="H85" s="88"/>
      <c r="I85" s="96"/>
      <c r="J85" s="23" t="s">
        <v>158</v>
      </c>
      <c r="K85" s="48" t="s">
        <v>92</v>
      </c>
      <c r="L85" s="35">
        <v>4</v>
      </c>
      <c r="M85" s="49" t="s">
        <v>94</v>
      </c>
      <c r="N85" s="75">
        <v>124</v>
      </c>
      <c r="O85" s="25"/>
      <c r="P85" s="31" t="s">
        <v>221</v>
      </c>
      <c r="Q85" s="33">
        <v>5.28</v>
      </c>
      <c r="R85" s="164">
        <v>327.36</v>
      </c>
      <c r="S85" s="166">
        <v>32.736000000000004</v>
      </c>
      <c r="T85" s="165">
        <v>0.1</v>
      </c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s="27" customFormat="1" ht="23.25" thickBot="1">
      <c r="A86" s="102"/>
      <c r="B86" s="82"/>
      <c r="C86" s="89"/>
      <c r="D86" s="89"/>
      <c r="E86" s="89"/>
      <c r="F86" s="98"/>
      <c r="G86" s="113"/>
      <c r="H86" s="89"/>
      <c r="I86" s="96"/>
      <c r="J86" s="29" t="s">
        <v>159</v>
      </c>
      <c r="K86" s="49" t="s">
        <v>95</v>
      </c>
      <c r="L86" s="43">
        <v>6</v>
      </c>
      <c r="M86" s="49" t="s">
        <v>94</v>
      </c>
      <c r="N86" s="75">
        <v>124</v>
      </c>
      <c r="O86" s="31">
        <v>1</v>
      </c>
      <c r="P86" s="31" t="s">
        <v>221</v>
      </c>
      <c r="Q86" s="33">
        <v>5.28</v>
      </c>
      <c r="R86" s="164">
        <v>1319.36</v>
      </c>
      <c r="S86" s="166">
        <v>131.936</v>
      </c>
      <c r="T86" s="165">
        <v>0.1</v>
      </c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s="27" customFormat="1" ht="57" thickBot="1">
      <c r="A87" s="102"/>
      <c r="B87" s="82"/>
      <c r="C87" s="89"/>
      <c r="D87" s="89"/>
      <c r="E87" s="89"/>
      <c r="F87" s="98"/>
      <c r="G87" s="113"/>
      <c r="H87" s="89"/>
      <c r="I87" s="96"/>
      <c r="J87" s="29" t="s">
        <v>160</v>
      </c>
      <c r="K87" s="42" t="s">
        <v>93</v>
      </c>
      <c r="L87" s="43">
        <v>4</v>
      </c>
      <c r="M87" s="49" t="s">
        <v>94</v>
      </c>
      <c r="N87" s="75">
        <v>124</v>
      </c>
      <c r="O87" s="31">
        <v>1</v>
      </c>
      <c r="P87" s="31" t="s">
        <v>220</v>
      </c>
      <c r="Q87" s="33">
        <v>5.28</v>
      </c>
      <c r="R87" s="164">
        <v>6609.2</v>
      </c>
      <c r="S87" s="166">
        <v>3304.6</v>
      </c>
      <c r="T87" s="165">
        <v>0.5</v>
      </c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s="27" customFormat="1" ht="23.25" thickBot="1">
      <c r="A88" s="102"/>
      <c r="B88" s="82"/>
      <c r="C88" s="89"/>
      <c r="D88" s="158"/>
      <c r="E88" s="158"/>
      <c r="F88" s="98"/>
      <c r="G88" s="156"/>
      <c r="H88" s="89"/>
      <c r="I88" s="96"/>
      <c r="J88" s="29" t="s">
        <v>208</v>
      </c>
      <c r="K88" s="42" t="s">
        <v>96</v>
      </c>
      <c r="L88" s="43">
        <v>10</v>
      </c>
      <c r="M88" s="49" t="s">
        <v>94</v>
      </c>
      <c r="N88" s="75">
        <v>124</v>
      </c>
      <c r="O88" s="31">
        <v>1</v>
      </c>
      <c r="P88" s="31" t="s">
        <v>221</v>
      </c>
      <c r="Q88" s="33">
        <v>5.28</v>
      </c>
      <c r="R88" s="164">
        <v>450.12</v>
      </c>
      <c r="S88" s="166">
        <v>45.012</v>
      </c>
      <c r="T88" s="165">
        <v>0.1</v>
      </c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s="27" customFormat="1" ht="52.5" customHeight="1" thickBot="1" thickTop="1">
      <c r="A89" s="84" t="s">
        <v>368</v>
      </c>
      <c r="B89" s="77" t="s">
        <v>34</v>
      </c>
      <c r="C89" s="77" t="s">
        <v>197</v>
      </c>
      <c r="D89" s="52"/>
      <c r="E89" s="77" t="s">
        <v>351</v>
      </c>
      <c r="F89" s="77" t="s">
        <v>355</v>
      </c>
      <c r="G89" s="90" t="s">
        <v>161</v>
      </c>
      <c r="H89" s="87" t="s">
        <v>260</v>
      </c>
      <c r="I89" s="90">
        <v>5</v>
      </c>
      <c r="J89" s="67" t="s">
        <v>162</v>
      </c>
      <c r="K89" s="42" t="s">
        <v>198</v>
      </c>
      <c r="L89" s="68">
        <v>6</v>
      </c>
      <c r="M89" s="30" t="s">
        <v>200</v>
      </c>
      <c r="N89" s="75">
        <v>10</v>
      </c>
      <c r="O89" s="31">
        <v>1</v>
      </c>
      <c r="P89" s="31" t="s">
        <v>221</v>
      </c>
      <c r="Q89" s="33">
        <v>5.28</v>
      </c>
      <c r="R89" s="164">
        <v>52.8</v>
      </c>
      <c r="S89" s="166">
        <v>31.68</v>
      </c>
      <c r="T89" s="165">
        <v>0.6</v>
      </c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s="27" customFormat="1" ht="52.5" customHeight="1" thickBot="1">
      <c r="A90" s="85"/>
      <c r="B90" s="78"/>
      <c r="C90" s="78"/>
      <c r="D90" s="72"/>
      <c r="E90" s="78"/>
      <c r="F90" s="78"/>
      <c r="G90" s="91"/>
      <c r="H90" s="88"/>
      <c r="I90" s="91"/>
      <c r="J90" s="67" t="s">
        <v>163</v>
      </c>
      <c r="K90" s="42" t="s">
        <v>223</v>
      </c>
      <c r="L90" s="68">
        <v>4</v>
      </c>
      <c r="M90" s="30" t="s">
        <v>200</v>
      </c>
      <c r="N90" s="75">
        <v>10</v>
      </c>
      <c r="O90" s="31">
        <v>1</v>
      </c>
      <c r="P90" s="31" t="s">
        <v>221</v>
      </c>
      <c r="Q90" s="33">
        <v>5.28</v>
      </c>
      <c r="R90" s="164">
        <v>52.8</v>
      </c>
      <c r="S90" s="166">
        <v>31.68</v>
      </c>
      <c r="T90" s="165">
        <v>0.6</v>
      </c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s="27" customFormat="1" ht="45" customHeight="1" thickBot="1">
      <c r="A91" s="86"/>
      <c r="B91" s="79"/>
      <c r="C91" s="79"/>
      <c r="D91" s="66"/>
      <c r="E91" s="79"/>
      <c r="F91" s="79"/>
      <c r="G91" s="83"/>
      <c r="H91" s="89"/>
      <c r="I91" s="83"/>
      <c r="J91" s="67" t="s">
        <v>222</v>
      </c>
      <c r="K91" s="42" t="s">
        <v>199</v>
      </c>
      <c r="L91" s="68">
        <v>10</v>
      </c>
      <c r="M91" s="30" t="s">
        <v>200</v>
      </c>
      <c r="N91" s="75">
        <v>10</v>
      </c>
      <c r="O91" s="31">
        <v>1</v>
      </c>
      <c r="P91" s="31" t="s">
        <v>221</v>
      </c>
      <c r="Q91" s="33">
        <v>5.28</v>
      </c>
      <c r="R91" s="164">
        <v>8.976</v>
      </c>
      <c r="S91" s="166">
        <v>5.3856</v>
      </c>
      <c r="T91" s="165">
        <v>0.6</v>
      </c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s="27" customFormat="1" ht="35.25" thickBot="1" thickTop="1">
      <c r="A92" s="101" t="s">
        <v>368</v>
      </c>
      <c r="B92" s="88" t="e">
        <f>B84</f>
        <v>#REF!</v>
      </c>
      <c r="C92" s="88" t="s">
        <v>28</v>
      </c>
      <c r="D92" s="78"/>
      <c r="E92" s="78" t="s">
        <v>351</v>
      </c>
      <c r="F92" s="78" t="s">
        <v>355</v>
      </c>
      <c r="G92" s="96" t="s">
        <v>164</v>
      </c>
      <c r="H92" s="88" t="s">
        <v>261</v>
      </c>
      <c r="I92" s="96">
        <v>13</v>
      </c>
      <c r="J92" s="65" t="s">
        <v>165</v>
      </c>
      <c r="K92" s="61" t="s">
        <v>359</v>
      </c>
      <c r="L92" s="54">
        <v>1</v>
      </c>
      <c r="M92" s="62" t="s">
        <v>12</v>
      </c>
      <c r="N92" s="75">
        <v>111</v>
      </c>
      <c r="O92" s="63">
        <v>1</v>
      </c>
      <c r="P92" s="63" t="s">
        <v>221</v>
      </c>
      <c r="Q92" s="64">
        <v>5.28</v>
      </c>
      <c r="R92" s="164">
        <v>293.04</v>
      </c>
      <c r="S92" s="166">
        <v>175.824</v>
      </c>
      <c r="T92" s="168">
        <v>0.6</v>
      </c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s="27" customFormat="1" ht="57" thickBot="1">
      <c r="A93" s="102"/>
      <c r="B93" s="94"/>
      <c r="C93" s="89"/>
      <c r="D93" s="78"/>
      <c r="E93" s="78"/>
      <c r="F93" s="78"/>
      <c r="G93" s="96"/>
      <c r="H93" s="94"/>
      <c r="I93" s="96"/>
      <c r="J93" s="43" t="s">
        <v>166</v>
      </c>
      <c r="K93" s="42" t="s">
        <v>10</v>
      </c>
      <c r="L93" s="43">
        <v>6</v>
      </c>
      <c r="M93" s="30" t="s">
        <v>12</v>
      </c>
      <c r="N93" s="75">
        <v>111</v>
      </c>
      <c r="O93" s="31">
        <v>1</v>
      </c>
      <c r="P93" s="31" t="s">
        <v>221</v>
      </c>
      <c r="Q93" s="64">
        <v>5.28</v>
      </c>
      <c r="R93" s="164">
        <v>18303.9</v>
      </c>
      <c r="S93" s="166">
        <v>10982.34</v>
      </c>
      <c r="T93" s="165">
        <v>0.6</v>
      </c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s="27" customFormat="1" ht="57" thickBot="1">
      <c r="A94" s="102"/>
      <c r="B94" s="94"/>
      <c r="C94" s="89"/>
      <c r="D94" s="79"/>
      <c r="E94" s="79"/>
      <c r="F94" s="78"/>
      <c r="G94" s="108"/>
      <c r="H94" s="94"/>
      <c r="I94" s="96"/>
      <c r="J94" s="43" t="s">
        <v>167</v>
      </c>
      <c r="K94" s="42" t="s">
        <v>11</v>
      </c>
      <c r="L94" s="43">
        <v>10</v>
      </c>
      <c r="M94" s="30" t="s">
        <v>12</v>
      </c>
      <c r="N94" s="75">
        <v>111</v>
      </c>
      <c r="O94" s="31">
        <v>1</v>
      </c>
      <c r="P94" s="31" t="s">
        <v>221</v>
      </c>
      <c r="Q94" s="64">
        <v>5.28</v>
      </c>
      <c r="R94" s="164">
        <v>99.6336</v>
      </c>
      <c r="S94" s="166">
        <v>59.780159999999995</v>
      </c>
      <c r="T94" s="165">
        <v>0.6</v>
      </c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s="27" customFormat="1" ht="57.75" thickBot="1" thickTop="1">
      <c r="A95" s="50" t="s">
        <v>368</v>
      </c>
      <c r="B95" s="2" t="e">
        <f>B92</f>
        <v>#REF!</v>
      </c>
      <c r="C95" s="2" t="s">
        <v>112</v>
      </c>
      <c r="D95" s="52"/>
      <c r="E95" s="52" t="s">
        <v>351</v>
      </c>
      <c r="F95" s="51" t="s">
        <v>355</v>
      </c>
      <c r="G95" s="46" t="s">
        <v>168</v>
      </c>
      <c r="H95" s="2" t="s">
        <v>262</v>
      </c>
      <c r="I95" s="1">
        <v>4</v>
      </c>
      <c r="J95" s="46" t="s">
        <v>169</v>
      </c>
      <c r="K95" s="45" t="s">
        <v>113</v>
      </c>
      <c r="L95" s="46">
        <v>11</v>
      </c>
      <c r="M95" s="38" t="s">
        <v>114</v>
      </c>
      <c r="N95" s="75">
        <v>43</v>
      </c>
      <c r="O95" s="39">
        <v>1</v>
      </c>
      <c r="P95" s="31" t="s">
        <v>220</v>
      </c>
      <c r="Q95" s="33">
        <v>5.28</v>
      </c>
      <c r="R95" s="164">
        <v>2145.5968</v>
      </c>
      <c r="S95" s="166">
        <v>1287.3580799999997</v>
      </c>
      <c r="T95" s="165">
        <v>0.6</v>
      </c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s="27" customFormat="1" ht="24" customHeight="1" thickBot="1" thickTop="1">
      <c r="A96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96" s="81" t="e">
        <f>#REF!</f>
        <v>#REF!</v>
      </c>
      <c r="C96" s="100" t="s">
        <v>115</v>
      </c>
      <c r="D96" s="92"/>
      <c r="E96" s="97" t="s">
        <v>351</v>
      </c>
      <c r="F96" s="81" t="s">
        <v>355</v>
      </c>
      <c r="G96" s="99" t="s">
        <v>376</v>
      </c>
      <c r="H96" s="100" t="s">
        <v>264</v>
      </c>
      <c r="I96" s="95">
        <v>6</v>
      </c>
      <c r="J96" s="23" t="s">
        <v>170</v>
      </c>
      <c r="K96" s="48" t="s">
        <v>359</v>
      </c>
      <c r="L96" s="35">
        <v>1</v>
      </c>
      <c r="M96" s="49" t="s">
        <v>116</v>
      </c>
      <c r="N96" s="75">
        <v>15</v>
      </c>
      <c r="O96" s="25">
        <v>1</v>
      </c>
      <c r="P96" s="31" t="s">
        <v>221</v>
      </c>
      <c r="Q96" s="33">
        <v>5.28</v>
      </c>
      <c r="R96" s="164">
        <v>39.6</v>
      </c>
      <c r="S96" s="166">
        <v>3.96</v>
      </c>
      <c r="T96" s="165">
        <v>0.1</v>
      </c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s="27" customFormat="1" ht="23.25" thickBot="1">
      <c r="A97" s="85"/>
      <c r="B97" s="82"/>
      <c r="C97" s="78"/>
      <c r="D97" s="93"/>
      <c r="E97" s="98"/>
      <c r="F97" s="82"/>
      <c r="G97" s="96"/>
      <c r="H97" s="78"/>
      <c r="I97" s="96"/>
      <c r="J97" s="23" t="s">
        <v>209</v>
      </c>
      <c r="K97" s="49" t="s">
        <v>117</v>
      </c>
      <c r="L97" s="43">
        <v>6</v>
      </c>
      <c r="M97" s="49" t="s">
        <v>116</v>
      </c>
      <c r="N97" s="75">
        <v>15</v>
      </c>
      <c r="O97" s="25">
        <v>1</v>
      </c>
      <c r="P97" s="31" t="s">
        <v>221</v>
      </c>
      <c r="Q97" s="33">
        <v>5.28</v>
      </c>
      <c r="R97" s="164">
        <v>79.2</v>
      </c>
      <c r="S97" s="166">
        <v>7.92</v>
      </c>
      <c r="T97" s="165">
        <v>0.1</v>
      </c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s="27" customFormat="1" ht="23.25" thickBot="1">
      <c r="A98" s="85"/>
      <c r="B98" s="82"/>
      <c r="C98" s="78"/>
      <c r="D98" s="93"/>
      <c r="E98" s="98"/>
      <c r="F98" s="82"/>
      <c r="G98" s="96"/>
      <c r="H98" s="78"/>
      <c r="I98" s="96"/>
      <c r="J98" s="29" t="s">
        <v>210</v>
      </c>
      <c r="K98" s="27" t="s">
        <v>118</v>
      </c>
      <c r="L98" s="43">
        <v>10</v>
      </c>
      <c r="M98" s="49" t="s">
        <v>116</v>
      </c>
      <c r="N98" s="75">
        <v>15</v>
      </c>
      <c r="O98" s="31">
        <v>1</v>
      </c>
      <c r="P98" s="31" t="s">
        <v>221</v>
      </c>
      <c r="Q98" s="33">
        <v>5.28</v>
      </c>
      <c r="R98" s="164">
        <v>39.6</v>
      </c>
      <c r="S98" s="166">
        <v>3.96</v>
      </c>
      <c r="T98" s="165">
        <v>0.1</v>
      </c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s="27" customFormat="1" ht="34.5" thickBot="1">
      <c r="A99" s="85"/>
      <c r="B99" s="103"/>
      <c r="C99" s="79"/>
      <c r="D99" s="104"/>
      <c r="E99" s="107"/>
      <c r="F99" s="103"/>
      <c r="G99" s="108"/>
      <c r="H99" s="79"/>
      <c r="I99" s="108"/>
      <c r="J99" s="29" t="s">
        <v>211</v>
      </c>
      <c r="K99" s="45" t="s">
        <v>119</v>
      </c>
      <c r="L99" s="46">
        <v>11</v>
      </c>
      <c r="M99" s="49" t="s">
        <v>116</v>
      </c>
      <c r="N99" s="75">
        <v>15</v>
      </c>
      <c r="O99" s="31">
        <v>1</v>
      </c>
      <c r="P99" s="31" t="s">
        <v>220</v>
      </c>
      <c r="Q99" s="33">
        <v>5.28</v>
      </c>
      <c r="R99" s="164">
        <v>748.4639999999999</v>
      </c>
      <c r="S99" s="166">
        <v>748.4639999999999</v>
      </c>
      <c r="T99" s="165">
        <v>1</v>
      </c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s="27" customFormat="1" ht="24" thickBot="1" thickTop="1">
      <c r="A100" s="101" t="s">
        <v>368</v>
      </c>
      <c r="B100" s="88" t="e">
        <f>B96</f>
        <v>#REF!</v>
      </c>
      <c r="C100" s="88" t="s">
        <v>115</v>
      </c>
      <c r="D100" s="78"/>
      <c r="E100" s="78" t="s">
        <v>351</v>
      </c>
      <c r="F100" s="78" t="s">
        <v>355</v>
      </c>
      <c r="G100" s="96" t="s">
        <v>377</v>
      </c>
      <c r="H100" s="88" t="s">
        <v>266</v>
      </c>
      <c r="I100" s="96">
        <v>6</v>
      </c>
      <c r="J100" s="65" t="s">
        <v>171</v>
      </c>
      <c r="K100" s="61" t="s">
        <v>201</v>
      </c>
      <c r="L100" s="54">
        <v>6</v>
      </c>
      <c r="M100" s="62" t="s">
        <v>204</v>
      </c>
      <c r="N100" s="75">
        <v>15</v>
      </c>
      <c r="O100" s="63">
        <v>1</v>
      </c>
      <c r="P100" s="63" t="s">
        <v>220</v>
      </c>
      <c r="Q100" s="64">
        <v>5.28</v>
      </c>
      <c r="R100" s="164">
        <v>79.5</v>
      </c>
      <c r="S100" s="166">
        <v>79.5</v>
      </c>
      <c r="T100" s="168">
        <v>1</v>
      </c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s="27" customFormat="1" ht="23.25" thickBot="1">
      <c r="A101" s="102"/>
      <c r="B101" s="94"/>
      <c r="C101" s="89"/>
      <c r="D101" s="78"/>
      <c r="E101" s="78"/>
      <c r="F101" s="78"/>
      <c r="G101" s="96"/>
      <c r="H101" s="94"/>
      <c r="I101" s="96"/>
      <c r="J101" s="43" t="s">
        <v>172</v>
      </c>
      <c r="K101" s="42" t="s">
        <v>203</v>
      </c>
      <c r="L101" s="43">
        <v>10</v>
      </c>
      <c r="M101" s="62" t="s">
        <v>204</v>
      </c>
      <c r="N101" s="75">
        <v>15</v>
      </c>
      <c r="O101" s="31">
        <v>1</v>
      </c>
      <c r="P101" s="31" t="s">
        <v>220</v>
      </c>
      <c r="Q101" s="33">
        <v>5.28</v>
      </c>
      <c r="R101" s="164">
        <v>54.45</v>
      </c>
      <c r="S101" s="166">
        <v>54.45</v>
      </c>
      <c r="T101" s="165">
        <v>1</v>
      </c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s="27" customFormat="1" ht="35.25" thickBot="1" thickTop="1">
      <c r="A102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102" s="81" t="e">
        <f>#REF!</f>
        <v>#REF!</v>
      </c>
      <c r="C102" s="100" t="s">
        <v>120</v>
      </c>
      <c r="D102" s="92"/>
      <c r="E102" s="97" t="s">
        <v>351</v>
      </c>
      <c r="F102" s="81" t="s">
        <v>355</v>
      </c>
      <c r="G102" s="99" t="s">
        <v>173</v>
      </c>
      <c r="H102" s="100" t="s">
        <v>254</v>
      </c>
      <c r="I102" s="95">
        <v>6</v>
      </c>
      <c r="J102" s="23" t="s">
        <v>174</v>
      </c>
      <c r="K102" s="49" t="s">
        <v>121</v>
      </c>
      <c r="L102" s="43">
        <v>6</v>
      </c>
      <c r="M102" s="49" t="s">
        <v>274</v>
      </c>
      <c r="N102" s="75">
        <v>671</v>
      </c>
      <c r="O102" s="25">
        <v>1</v>
      </c>
      <c r="P102" s="31" t="s">
        <v>220</v>
      </c>
      <c r="Q102" s="33">
        <v>5.28</v>
      </c>
      <c r="R102" s="164">
        <v>3556.3</v>
      </c>
      <c r="S102" s="166">
        <v>3556.3</v>
      </c>
      <c r="T102" s="165">
        <v>1</v>
      </c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s="27" customFormat="1" ht="45.75" thickBot="1">
      <c r="A103" s="85"/>
      <c r="B103" s="82"/>
      <c r="C103" s="78"/>
      <c r="D103" s="93"/>
      <c r="E103" s="98"/>
      <c r="F103" s="82"/>
      <c r="G103" s="96"/>
      <c r="H103" s="78"/>
      <c r="I103" s="96"/>
      <c r="J103" s="29" t="s">
        <v>175</v>
      </c>
      <c r="K103" s="27" t="s">
        <v>122</v>
      </c>
      <c r="L103" s="43">
        <v>10</v>
      </c>
      <c r="M103" s="49" t="s">
        <v>274</v>
      </c>
      <c r="N103" s="75">
        <v>671</v>
      </c>
      <c r="O103" s="25">
        <v>1</v>
      </c>
      <c r="P103" s="31" t="s">
        <v>220</v>
      </c>
      <c r="Q103" s="33">
        <v>5.28</v>
      </c>
      <c r="R103" s="164">
        <v>2435.73</v>
      </c>
      <c r="S103" s="166">
        <v>2435.73</v>
      </c>
      <c r="T103" s="165">
        <v>1</v>
      </c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s="27" customFormat="1" ht="57.75" thickBot="1" thickTop="1">
      <c r="A104" s="50" t="s">
        <v>368</v>
      </c>
      <c r="B104" s="2" t="e">
        <f>B102</f>
        <v>#REF!</v>
      </c>
      <c r="C104" s="2" t="s">
        <v>123</v>
      </c>
      <c r="D104" s="52"/>
      <c r="E104" s="52" t="s">
        <v>351</v>
      </c>
      <c r="F104" s="51" t="s">
        <v>355</v>
      </c>
      <c r="G104" s="46" t="s">
        <v>378</v>
      </c>
      <c r="H104" s="2" t="s">
        <v>267</v>
      </c>
      <c r="I104" s="1">
        <v>4</v>
      </c>
      <c r="J104" s="35" t="s">
        <v>176</v>
      </c>
      <c r="K104" s="2" t="s">
        <v>124</v>
      </c>
      <c r="L104" s="43">
        <v>11</v>
      </c>
      <c r="M104" s="30" t="s">
        <v>125</v>
      </c>
      <c r="N104" s="75">
        <v>6710</v>
      </c>
      <c r="O104" s="31">
        <v>1</v>
      </c>
      <c r="P104" s="31" t="s">
        <v>220</v>
      </c>
      <c r="Q104" s="33">
        <v>5.28</v>
      </c>
      <c r="R104" s="164">
        <v>6157.0960000000005</v>
      </c>
      <c r="S104" s="166">
        <v>6157.0960000000005</v>
      </c>
      <c r="T104" s="165">
        <v>1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s="27" customFormat="1" ht="57.75" thickBot="1" thickTop="1">
      <c r="A105" s="50" t="s">
        <v>368</v>
      </c>
      <c r="B105" s="2" t="e">
        <f>B92</f>
        <v>#REF!</v>
      </c>
      <c r="C105" s="2" t="s">
        <v>110</v>
      </c>
      <c r="D105" s="52"/>
      <c r="E105" s="52" t="s">
        <v>351</v>
      </c>
      <c r="F105" s="51" t="s">
        <v>355</v>
      </c>
      <c r="G105" s="43" t="s">
        <v>379</v>
      </c>
      <c r="H105" s="2" t="s">
        <v>268</v>
      </c>
      <c r="I105" s="1">
        <v>1</v>
      </c>
      <c r="J105" s="35" t="s">
        <v>177</v>
      </c>
      <c r="K105" s="42" t="s">
        <v>111</v>
      </c>
      <c r="L105" s="43">
        <v>3</v>
      </c>
      <c r="M105" s="30" t="s">
        <v>272</v>
      </c>
      <c r="N105" s="75">
        <v>6710</v>
      </c>
      <c r="O105" s="31">
        <v>1</v>
      </c>
      <c r="P105" s="31" t="s">
        <v>221</v>
      </c>
      <c r="Q105" s="33">
        <v>5.28</v>
      </c>
      <c r="R105" s="164">
        <v>6022.896000000001</v>
      </c>
      <c r="S105" s="166">
        <v>3613.7376000000004</v>
      </c>
      <c r="T105" s="165">
        <v>0.6</v>
      </c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s="27" customFormat="1" ht="24" thickBot="1" thickTop="1">
      <c r="A106" s="101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106" s="117" t="e">
        <f>#REF!</f>
        <v>#REF!</v>
      </c>
      <c r="C106" s="87" t="s">
        <v>109</v>
      </c>
      <c r="D106" s="77"/>
      <c r="E106" s="77" t="s">
        <v>351</v>
      </c>
      <c r="F106" s="100" t="s">
        <v>355</v>
      </c>
      <c r="G106" s="96" t="s">
        <v>380</v>
      </c>
      <c r="H106" s="87" t="s">
        <v>237</v>
      </c>
      <c r="I106" s="95">
        <v>3</v>
      </c>
      <c r="J106" s="35" t="s">
        <v>178</v>
      </c>
      <c r="K106" s="42" t="s">
        <v>359</v>
      </c>
      <c r="L106" s="43">
        <v>1</v>
      </c>
      <c r="M106" s="30" t="str">
        <f>M95</f>
        <v>Število imenovanih sodnih tolmačev v 1 letu</v>
      </c>
      <c r="N106" s="75">
        <v>43</v>
      </c>
      <c r="O106" s="31">
        <v>1</v>
      </c>
      <c r="P106" s="31" t="s">
        <v>220</v>
      </c>
      <c r="Q106" s="33">
        <v>9.37</v>
      </c>
      <c r="R106" s="164">
        <v>805.82</v>
      </c>
      <c r="S106" s="166">
        <v>644.656</v>
      </c>
      <c r="T106" s="165">
        <v>0.8</v>
      </c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s="27" customFormat="1" ht="34.5" thickBot="1">
      <c r="A107" s="102"/>
      <c r="B107" s="89"/>
      <c r="C107" s="89"/>
      <c r="D107" s="78"/>
      <c r="E107" s="78"/>
      <c r="F107" s="78"/>
      <c r="G107" s="96"/>
      <c r="H107" s="94"/>
      <c r="I107" s="96"/>
      <c r="J107" s="43" t="s">
        <v>179</v>
      </c>
      <c r="K107" s="42" t="s">
        <v>85</v>
      </c>
      <c r="L107" s="43">
        <v>6</v>
      </c>
      <c r="M107" s="30" t="s">
        <v>89</v>
      </c>
      <c r="N107" s="75">
        <v>2704</v>
      </c>
      <c r="O107" s="31">
        <v>1</v>
      </c>
      <c r="P107" s="31" t="s">
        <v>220</v>
      </c>
      <c r="Q107" s="33">
        <v>5.28</v>
      </c>
      <c r="R107" s="164">
        <v>14385.28</v>
      </c>
      <c r="S107" s="166">
        <v>11508.224000000002</v>
      </c>
      <c r="T107" s="165">
        <v>0.8</v>
      </c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s="27" customFormat="1" ht="68.25" thickBot="1">
      <c r="A108" s="102"/>
      <c r="B108" s="89"/>
      <c r="C108" s="89"/>
      <c r="D108" s="78"/>
      <c r="E108" s="78"/>
      <c r="F108" s="78"/>
      <c r="G108" s="96"/>
      <c r="H108" s="94"/>
      <c r="I108" s="96"/>
      <c r="J108" s="43" t="s">
        <v>180</v>
      </c>
      <c r="K108" s="42" t="s">
        <v>90</v>
      </c>
      <c r="L108" s="43">
        <v>4</v>
      </c>
      <c r="M108" s="30" t="s">
        <v>89</v>
      </c>
      <c r="N108" s="75">
        <v>2704</v>
      </c>
      <c r="O108" s="31">
        <v>1</v>
      </c>
      <c r="P108" s="31" t="s">
        <v>220</v>
      </c>
      <c r="Q108" s="33">
        <v>5.28</v>
      </c>
      <c r="R108" s="164">
        <v>14547.52</v>
      </c>
      <c r="S108" s="166">
        <v>11638.016000000001</v>
      </c>
      <c r="T108" s="165">
        <v>0.8</v>
      </c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s="28" customFormat="1" ht="34.5" thickBot="1">
      <c r="A109" s="102"/>
      <c r="B109" s="89"/>
      <c r="C109" s="89"/>
      <c r="D109" s="79"/>
      <c r="E109" s="79"/>
      <c r="F109" s="78"/>
      <c r="G109" s="96"/>
      <c r="H109" s="153"/>
      <c r="I109" s="96"/>
      <c r="J109" s="46" t="s">
        <v>181</v>
      </c>
      <c r="K109" s="45" t="s">
        <v>86</v>
      </c>
      <c r="L109" s="46">
        <v>10</v>
      </c>
      <c r="M109" s="38" t="s">
        <v>89</v>
      </c>
      <c r="N109" s="75">
        <v>2704</v>
      </c>
      <c r="O109" s="39">
        <v>1</v>
      </c>
      <c r="P109" s="39" t="s">
        <v>220</v>
      </c>
      <c r="Q109" s="33">
        <v>5.28</v>
      </c>
      <c r="R109" s="164">
        <v>9815.52</v>
      </c>
      <c r="S109" s="166">
        <v>7852.416000000001</v>
      </c>
      <c r="T109" s="165">
        <v>0.8</v>
      </c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s="27" customFormat="1" ht="35.25" thickBot="1" thickTop="1">
      <c r="A110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110" s="92"/>
      <c r="C110" s="100" t="s">
        <v>103</v>
      </c>
      <c r="D110" s="93"/>
      <c r="E110" s="100" t="s">
        <v>351</v>
      </c>
      <c r="F110" s="92" t="s">
        <v>355</v>
      </c>
      <c r="G110" s="95" t="s">
        <v>381</v>
      </c>
      <c r="H110" s="100" t="s">
        <v>269</v>
      </c>
      <c r="I110" s="95">
        <v>3</v>
      </c>
      <c r="J110" s="23" t="s">
        <v>182</v>
      </c>
      <c r="K110" s="42" t="s">
        <v>359</v>
      </c>
      <c r="L110" s="43">
        <v>1</v>
      </c>
      <c r="M110" s="30" t="s">
        <v>104</v>
      </c>
      <c r="N110" s="75">
        <v>0</v>
      </c>
      <c r="O110" s="36">
        <v>1</v>
      </c>
      <c r="P110" s="44" t="s">
        <v>220</v>
      </c>
      <c r="Q110" s="33">
        <v>9.37</v>
      </c>
      <c r="R110" s="164">
        <v>0</v>
      </c>
      <c r="S110" s="166">
        <v>0</v>
      </c>
      <c r="T110" s="165">
        <v>0.8</v>
      </c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s="27" customFormat="1" ht="45.75" thickBot="1">
      <c r="A111" s="85"/>
      <c r="B111" s="93"/>
      <c r="C111" s="78"/>
      <c r="D111" s="93"/>
      <c r="E111" s="78"/>
      <c r="F111" s="93"/>
      <c r="G111" s="96"/>
      <c r="H111" s="78"/>
      <c r="I111" s="96"/>
      <c r="J111" s="29" t="s">
        <v>183</v>
      </c>
      <c r="K111" s="42" t="s">
        <v>105</v>
      </c>
      <c r="L111" s="43">
        <v>6</v>
      </c>
      <c r="M111" s="30" t="s">
        <v>104</v>
      </c>
      <c r="N111" s="75">
        <v>0</v>
      </c>
      <c r="O111" s="36">
        <v>1</v>
      </c>
      <c r="P111" s="44" t="s">
        <v>220</v>
      </c>
      <c r="Q111" s="33">
        <v>9.37</v>
      </c>
      <c r="R111" s="164">
        <v>0</v>
      </c>
      <c r="S111" s="166">
        <v>0</v>
      </c>
      <c r="T111" s="165">
        <v>0.8</v>
      </c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s="27" customFormat="1" ht="45.75" thickBot="1">
      <c r="A112" s="85"/>
      <c r="B112" s="93"/>
      <c r="C112" s="78"/>
      <c r="D112" s="93"/>
      <c r="E112" s="78"/>
      <c r="F112" s="93"/>
      <c r="G112" s="96"/>
      <c r="H112" s="78"/>
      <c r="I112" s="96"/>
      <c r="J112" s="29" t="s">
        <v>184</v>
      </c>
      <c r="K112" s="42" t="s">
        <v>106</v>
      </c>
      <c r="L112" s="43">
        <v>4</v>
      </c>
      <c r="M112" s="30" t="s">
        <v>104</v>
      </c>
      <c r="N112" s="75">
        <v>0</v>
      </c>
      <c r="O112" s="36">
        <v>1</v>
      </c>
      <c r="P112" s="44" t="s">
        <v>220</v>
      </c>
      <c r="Q112" s="33">
        <v>9.37</v>
      </c>
      <c r="R112" s="164">
        <v>0</v>
      </c>
      <c r="S112" s="166">
        <v>0</v>
      </c>
      <c r="T112" s="165">
        <v>0.8</v>
      </c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s="28" customFormat="1" ht="45.75" thickBot="1">
      <c r="A113" s="85"/>
      <c r="B113" s="93"/>
      <c r="C113" s="78"/>
      <c r="D113" s="93"/>
      <c r="E113" s="78"/>
      <c r="F113" s="93"/>
      <c r="G113" s="96"/>
      <c r="H113" s="78"/>
      <c r="I113" s="96"/>
      <c r="J113" s="37" t="s">
        <v>185</v>
      </c>
      <c r="K113" s="45" t="s">
        <v>107</v>
      </c>
      <c r="L113" s="46">
        <v>10</v>
      </c>
      <c r="M113" s="30" t="s">
        <v>104</v>
      </c>
      <c r="N113" s="75">
        <v>0</v>
      </c>
      <c r="O113" s="40">
        <v>1</v>
      </c>
      <c r="P113" s="47" t="s">
        <v>220</v>
      </c>
      <c r="Q113" s="33">
        <v>9.37</v>
      </c>
      <c r="R113" s="164">
        <v>0</v>
      </c>
      <c r="S113" s="166">
        <v>0</v>
      </c>
      <c r="T113" s="165">
        <v>0.8</v>
      </c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s="27" customFormat="1" ht="57.75" thickBot="1" thickTop="1">
      <c r="A114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114" s="92"/>
      <c r="C114" s="100" t="str">
        <f>C110</f>
        <v>93. člen ZS-UPB4</v>
      </c>
      <c r="D114" s="92"/>
      <c r="E114" s="100" t="s">
        <v>351</v>
      </c>
      <c r="F114" s="92" t="s">
        <v>355</v>
      </c>
      <c r="G114" s="95" t="s">
        <v>0</v>
      </c>
      <c r="H114" s="100" t="s">
        <v>270</v>
      </c>
      <c r="I114" s="95">
        <v>3</v>
      </c>
      <c r="J114" s="23" t="s">
        <v>186</v>
      </c>
      <c r="K114" s="42" t="s">
        <v>359</v>
      </c>
      <c r="L114" s="43">
        <v>1</v>
      </c>
      <c r="M114" s="30" t="s">
        <v>108</v>
      </c>
      <c r="N114" s="75">
        <v>0</v>
      </c>
      <c r="O114" s="25">
        <v>1</v>
      </c>
      <c r="P114" s="25" t="s">
        <v>220</v>
      </c>
      <c r="Q114" s="33">
        <v>9.37</v>
      </c>
      <c r="R114" s="164">
        <v>0</v>
      </c>
      <c r="S114" s="166">
        <v>0</v>
      </c>
      <c r="T114" s="165">
        <v>0.8</v>
      </c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s="27" customFormat="1" ht="57" thickBot="1">
      <c r="A115" s="85"/>
      <c r="B115" s="93"/>
      <c r="C115" s="78"/>
      <c r="D115" s="93"/>
      <c r="E115" s="78"/>
      <c r="F115" s="93"/>
      <c r="G115" s="96"/>
      <c r="H115" s="78"/>
      <c r="I115" s="96"/>
      <c r="J115" s="29" t="s">
        <v>187</v>
      </c>
      <c r="K115" s="42" t="s">
        <v>7</v>
      </c>
      <c r="L115" s="43">
        <v>6</v>
      </c>
      <c r="M115" s="30" t="s">
        <v>108</v>
      </c>
      <c r="N115" s="75">
        <v>0</v>
      </c>
      <c r="O115" s="31">
        <v>1</v>
      </c>
      <c r="P115" s="32" t="s">
        <v>220</v>
      </c>
      <c r="Q115" s="33">
        <v>9.37</v>
      </c>
      <c r="R115" s="164">
        <v>0</v>
      </c>
      <c r="S115" s="166">
        <v>0</v>
      </c>
      <c r="T115" s="165">
        <v>0.8</v>
      </c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s="27" customFormat="1" ht="57" thickBot="1">
      <c r="A116" s="85"/>
      <c r="B116" s="93"/>
      <c r="C116" s="78"/>
      <c r="D116" s="93"/>
      <c r="E116" s="78"/>
      <c r="F116" s="93"/>
      <c r="G116" s="96"/>
      <c r="H116" s="78"/>
      <c r="I116" s="96"/>
      <c r="J116" s="29" t="s">
        <v>188</v>
      </c>
      <c r="K116" s="42" t="s">
        <v>79</v>
      </c>
      <c r="L116" s="43">
        <v>4</v>
      </c>
      <c r="M116" s="30" t="s">
        <v>108</v>
      </c>
      <c r="N116" s="75">
        <v>0</v>
      </c>
      <c r="O116" s="31">
        <v>1</v>
      </c>
      <c r="P116" s="31" t="s">
        <v>220</v>
      </c>
      <c r="Q116" s="33">
        <v>9.37</v>
      </c>
      <c r="R116" s="164">
        <v>0</v>
      </c>
      <c r="S116" s="166">
        <v>0</v>
      </c>
      <c r="T116" s="165">
        <v>0.8</v>
      </c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s="28" customFormat="1" ht="57" thickBot="1">
      <c r="A117" s="85"/>
      <c r="B117" s="93"/>
      <c r="C117" s="78"/>
      <c r="D117" s="93"/>
      <c r="E117" s="78"/>
      <c r="F117" s="93"/>
      <c r="G117" s="96"/>
      <c r="H117" s="78"/>
      <c r="I117" s="96"/>
      <c r="J117" s="37" t="s">
        <v>189</v>
      </c>
      <c r="K117" s="45" t="s">
        <v>8</v>
      </c>
      <c r="L117" s="46">
        <v>10</v>
      </c>
      <c r="M117" s="30" t="s">
        <v>108</v>
      </c>
      <c r="N117" s="75">
        <v>0</v>
      </c>
      <c r="O117" s="40">
        <v>1</v>
      </c>
      <c r="P117" s="40" t="s">
        <v>220</v>
      </c>
      <c r="Q117" s="33">
        <v>9.37</v>
      </c>
      <c r="R117" s="164">
        <v>0</v>
      </c>
      <c r="S117" s="166">
        <v>0</v>
      </c>
      <c r="T117" s="165">
        <v>0.8</v>
      </c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s="27" customFormat="1" ht="35.25" thickBot="1" thickTop="1">
      <c r="A118" s="101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118" s="87"/>
      <c r="C118" s="151" t="s">
        <v>29</v>
      </c>
      <c r="D118" s="151"/>
      <c r="E118" s="155" t="s">
        <v>351</v>
      </c>
      <c r="F118" s="77" t="s">
        <v>355</v>
      </c>
      <c r="G118" s="149" t="s">
        <v>190</v>
      </c>
      <c r="H118" s="151" t="s">
        <v>271</v>
      </c>
      <c r="I118" s="99">
        <v>5</v>
      </c>
      <c r="J118" s="35" t="s">
        <v>191</v>
      </c>
      <c r="K118" s="48" t="s">
        <v>373</v>
      </c>
      <c r="L118" s="35">
        <v>3</v>
      </c>
      <c r="M118" s="49" t="s">
        <v>375</v>
      </c>
      <c r="N118" s="75">
        <v>12200</v>
      </c>
      <c r="O118" s="31">
        <v>1</v>
      </c>
      <c r="P118" s="31" t="s">
        <v>220</v>
      </c>
      <c r="Q118" s="33">
        <v>9.37</v>
      </c>
      <c r="R118" s="164">
        <v>463356</v>
      </c>
      <c r="S118" s="166">
        <v>463356</v>
      </c>
      <c r="T118" s="165">
        <v>1</v>
      </c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s="27" customFormat="1" ht="34.5" thickBot="1">
      <c r="A119" s="106"/>
      <c r="B119" s="94"/>
      <c r="C119" s="89"/>
      <c r="D119" s="89"/>
      <c r="E119" s="89"/>
      <c r="F119" s="78"/>
      <c r="G119" s="113"/>
      <c r="H119" s="94"/>
      <c r="I119" s="96"/>
      <c r="J119" s="43" t="s">
        <v>192</v>
      </c>
      <c r="K119" s="49" t="s">
        <v>14</v>
      </c>
      <c r="L119" s="43">
        <v>5</v>
      </c>
      <c r="M119" s="49" t="s">
        <v>375</v>
      </c>
      <c r="N119" s="75">
        <v>12200</v>
      </c>
      <c r="O119" s="31">
        <v>1</v>
      </c>
      <c r="P119" s="31" t="s">
        <v>220</v>
      </c>
      <c r="Q119" s="33">
        <v>9.37</v>
      </c>
      <c r="R119" s="164">
        <v>114314</v>
      </c>
      <c r="S119" s="166">
        <v>114314</v>
      </c>
      <c r="T119" s="165">
        <v>1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s="27" customFormat="1" ht="34.5" thickBot="1">
      <c r="A120" s="106"/>
      <c r="B120" s="94"/>
      <c r="C120" s="154"/>
      <c r="D120" s="154"/>
      <c r="E120" s="154"/>
      <c r="F120" s="79"/>
      <c r="G120" s="156"/>
      <c r="H120" s="152"/>
      <c r="I120" s="108"/>
      <c r="J120" s="43" t="s">
        <v>193</v>
      </c>
      <c r="K120" s="49" t="s">
        <v>374</v>
      </c>
      <c r="L120" s="43">
        <v>10</v>
      </c>
      <c r="M120" s="49" t="s">
        <v>375</v>
      </c>
      <c r="N120" s="75">
        <v>12200</v>
      </c>
      <c r="O120" s="31">
        <v>1</v>
      </c>
      <c r="P120" s="31" t="s">
        <v>220</v>
      </c>
      <c r="Q120" s="33">
        <v>9.37</v>
      </c>
      <c r="R120" s="164">
        <v>69235</v>
      </c>
      <c r="S120" s="166">
        <v>69235</v>
      </c>
      <c r="T120" s="165">
        <v>1</v>
      </c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s="27" customFormat="1" ht="34.5" customHeight="1" thickBot="1" thickTop="1">
      <c r="A121" s="101" t="s">
        <v>368</v>
      </c>
      <c r="B121" s="87" t="str">
        <f>B76</f>
        <v>Pravilnik o sodnih izvedencih in sodnih cenilcih (Ur.l. RS, št. 7/2002, št. 75/2003, 72/2005, 71/2007, 84/2008)</v>
      </c>
      <c r="C121" s="77" t="s">
        <v>212</v>
      </c>
      <c r="D121" s="77"/>
      <c r="E121" s="77" t="s">
        <v>351</v>
      </c>
      <c r="F121" s="100" t="s">
        <v>355</v>
      </c>
      <c r="G121" s="149" t="s">
        <v>73</v>
      </c>
      <c r="H121" s="87" t="s">
        <v>230</v>
      </c>
      <c r="I121" s="95">
        <v>13</v>
      </c>
      <c r="J121" s="35" t="s">
        <v>214</v>
      </c>
      <c r="K121" s="42" t="s">
        <v>359</v>
      </c>
      <c r="L121" s="43">
        <v>1</v>
      </c>
      <c r="M121" s="30" t="s">
        <v>231</v>
      </c>
      <c r="N121" s="75">
        <v>368</v>
      </c>
      <c r="O121" s="31">
        <v>1</v>
      </c>
      <c r="P121" s="31" t="s">
        <v>221</v>
      </c>
      <c r="Q121" s="33">
        <v>5.28</v>
      </c>
      <c r="R121" s="164">
        <v>1943.04</v>
      </c>
      <c r="S121" s="166">
        <v>1165.824</v>
      </c>
      <c r="T121" s="165">
        <v>0.6</v>
      </c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s="27" customFormat="1" ht="34.5" thickBot="1">
      <c r="A122" s="102"/>
      <c r="B122" s="94"/>
      <c r="C122" s="78"/>
      <c r="D122" s="78"/>
      <c r="E122" s="78"/>
      <c r="F122" s="78"/>
      <c r="G122" s="113"/>
      <c r="H122" s="94"/>
      <c r="I122" s="96"/>
      <c r="J122" s="43" t="s">
        <v>215</v>
      </c>
      <c r="K122" s="42" t="s">
        <v>213</v>
      </c>
      <c r="L122" s="43">
        <v>6</v>
      </c>
      <c r="M122" s="30" t="s">
        <v>231</v>
      </c>
      <c r="N122" s="75">
        <v>368</v>
      </c>
      <c r="O122" s="31">
        <v>2</v>
      </c>
      <c r="P122" s="31" t="s">
        <v>221</v>
      </c>
      <c r="Q122" s="33">
        <v>5.28</v>
      </c>
      <c r="R122" s="164">
        <v>77486.08</v>
      </c>
      <c r="S122" s="166">
        <v>46491.648</v>
      </c>
      <c r="T122" s="165">
        <v>0.6</v>
      </c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s="27" customFormat="1" ht="34.5" thickBot="1">
      <c r="A123" s="102"/>
      <c r="B123" s="94"/>
      <c r="C123" s="78"/>
      <c r="D123" s="78"/>
      <c r="E123" s="78"/>
      <c r="F123" s="78"/>
      <c r="G123" s="114"/>
      <c r="H123" s="94"/>
      <c r="I123" s="96"/>
      <c r="J123" s="43" t="s">
        <v>216</v>
      </c>
      <c r="K123" s="42" t="s">
        <v>219</v>
      </c>
      <c r="L123" s="43">
        <v>10</v>
      </c>
      <c r="M123" s="30" t="s">
        <v>231</v>
      </c>
      <c r="N123" s="75">
        <v>368</v>
      </c>
      <c r="O123" s="31">
        <v>2</v>
      </c>
      <c r="P123" s="31" t="s">
        <v>221</v>
      </c>
      <c r="Q123" s="33">
        <v>5.28</v>
      </c>
      <c r="R123" s="164">
        <v>660.6336</v>
      </c>
      <c r="S123" s="166">
        <v>396.38016</v>
      </c>
      <c r="T123" s="165">
        <v>0.6</v>
      </c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s="27" customFormat="1" ht="34.5" thickBot="1">
      <c r="A124" s="102"/>
      <c r="B124" s="94"/>
      <c r="C124" s="79"/>
      <c r="D124" s="79"/>
      <c r="E124" s="79"/>
      <c r="F124" s="78"/>
      <c r="G124" s="156"/>
      <c r="H124" s="94"/>
      <c r="I124" s="96"/>
      <c r="J124" s="43" t="s">
        <v>217</v>
      </c>
      <c r="K124" s="42" t="s">
        <v>218</v>
      </c>
      <c r="L124" s="43">
        <v>11</v>
      </c>
      <c r="M124" s="30" t="s">
        <v>231</v>
      </c>
      <c r="N124" s="75">
        <v>368</v>
      </c>
      <c r="O124" s="31">
        <v>2</v>
      </c>
      <c r="P124" s="31" t="s">
        <v>220</v>
      </c>
      <c r="Q124" s="33">
        <v>5.28</v>
      </c>
      <c r="R124" s="164">
        <v>31088.64</v>
      </c>
      <c r="S124" s="166">
        <v>18653.184</v>
      </c>
      <c r="T124" s="165">
        <v>0.6</v>
      </c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s="27" customFormat="1" ht="35.25" thickBot="1" thickTop="1">
      <c r="A125" s="80" t="str">
        <f>$A$24</f>
        <v>Zakon o sodiščih (uradno prečiščeno besedilo) (ZS-UPB4), (U-l-94/2007, 101/2007 Odl.US: Up-679/06-66, U-I-20/07, 31/2008 Skl.US: U-I-304/07-11, 45/2008, 47/2009 Odl.US: U-I-54/06-32 (48/2009 popr.), 96/2009)</v>
      </c>
      <c r="B125" s="81" t="e">
        <f>#REF!</f>
        <v>#REF!</v>
      </c>
      <c r="C125" s="77" t="s">
        <v>212</v>
      </c>
      <c r="D125" s="92"/>
      <c r="E125" s="97" t="s">
        <v>351</v>
      </c>
      <c r="F125" s="81" t="s">
        <v>355</v>
      </c>
      <c r="G125" s="99" t="s">
        <v>74</v>
      </c>
      <c r="H125" s="100" t="s">
        <v>255</v>
      </c>
      <c r="I125" s="95">
        <v>6</v>
      </c>
      <c r="J125" s="23" t="s">
        <v>224</v>
      </c>
      <c r="K125" s="48" t="s">
        <v>359</v>
      </c>
      <c r="L125" s="35">
        <v>1</v>
      </c>
      <c r="M125" s="30" t="s">
        <v>227</v>
      </c>
      <c r="N125" s="75">
        <v>368</v>
      </c>
      <c r="O125" s="25">
        <v>1</v>
      </c>
      <c r="P125" s="31" t="s">
        <v>221</v>
      </c>
      <c r="Q125" s="33">
        <v>5.28</v>
      </c>
      <c r="R125" s="164">
        <v>971.52</v>
      </c>
      <c r="S125" s="166">
        <v>582.912</v>
      </c>
      <c r="T125" s="165">
        <v>0.6</v>
      </c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s="27" customFormat="1" ht="34.5" thickBot="1">
      <c r="A126" s="85"/>
      <c r="B126" s="82"/>
      <c r="C126" s="78"/>
      <c r="D126" s="93"/>
      <c r="E126" s="98"/>
      <c r="F126" s="82"/>
      <c r="G126" s="96"/>
      <c r="H126" s="78"/>
      <c r="I126" s="96"/>
      <c r="J126" s="23" t="s">
        <v>225</v>
      </c>
      <c r="K126" s="49" t="s">
        <v>228</v>
      </c>
      <c r="L126" s="43">
        <v>6</v>
      </c>
      <c r="M126" s="30" t="s">
        <v>227</v>
      </c>
      <c r="N126" s="75">
        <v>368</v>
      </c>
      <c r="O126" s="25">
        <v>1</v>
      </c>
      <c r="P126" s="31" t="s">
        <v>220</v>
      </c>
      <c r="Q126" s="33">
        <v>5.28</v>
      </c>
      <c r="R126" s="164">
        <v>1950.4</v>
      </c>
      <c r="S126" s="166">
        <v>1170.24</v>
      </c>
      <c r="T126" s="165">
        <v>0.6</v>
      </c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s="27" customFormat="1" ht="34.5" thickBot="1">
      <c r="A127" s="85"/>
      <c r="B127" s="82"/>
      <c r="C127" s="78"/>
      <c r="D127" s="93"/>
      <c r="E127" s="98"/>
      <c r="F127" s="82"/>
      <c r="G127" s="96"/>
      <c r="H127" s="78"/>
      <c r="I127" s="96"/>
      <c r="J127" s="23" t="s">
        <v>226</v>
      </c>
      <c r="K127" s="27" t="s">
        <v>232</v>
      </c>
      <c r="L127" s="43">
        <v>4</v>
      </c>
      <c r="M127" s="30" t="s">
        <v>227</v>
      </c>
      <c r="N127" s="75">
        <v>368</v>
      </c>
      <c r="O127" s="25">
        <v>1</v>
      </c>
      <c r="P127" s="31" t="s">
        <v>220</v>
      </c>
      <c r="Q127" s="33">
        <v>5.28</v>
      </c>
      <c r="R127" s="164">
        <v>2016.64</v>
      </c>
      <c r="S127" s="166">
        <v>1209.984</v>
      </c>
      <c r="T127" s="165">
        <v>0.6</v>
      </c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s="27" customFormat="1" ht="34.5" thickBot="1">
      <c r="A128" s="85"/>
      <c r="B128" s="82"/>
      <c r="C128" s="78"/>
      <c r="D128" s="93"/>
      <c r="E128" s="98"/>
      <c r="F128" s="82"/>
      <c r="G128" s="96"/>
      <c r="H128" s="78"/>
      <c r="I128" s="96"/>
      <c r="J128" s="29" t="s">
        <v>233</v>
      </c>
      <c r="K128" s="27" t="s">
        <v>229</v>
      </c>
      <c r="L128" s="43">
        <v>10</v>
      </c>
      <c r="M128" s="30" t="s">
        <v>227</v>
      </c>
      <c r="N128" s="75">
        <v>368</v>
      </c>
      <c r="O128" s="31">
        <v>1</v>
      </c>
      <c r="P128" s="31" t="s">
        <v>220</v>
      </c>
      <c r="Q128" s="33">
        <v>5.28</v>
      </c>
      <c r="R128" s="164">
        <v>1335.84</v>
      </c>
      <c r="S128" s="166">
        <v>801.5039999999999</v>
      </c>
      <c r="T128" s="165">
        <v>0.6</v>
      </c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s="27" customFormat="1" ht="52.5" customHeight="1" thickBot="1" thickTop="1">
      <c r="A129" s="84" t="s">
        <v>368</v>
      </c>
      <c r="B129" s="77" t="str">
        <f>B65</f>
        <v>Pravilnik o sodnih izvedencih in sodnih cenilcih (Ur.l. RS, št. 7/2002, št. 75/2003, 72/2005, 71/2007, 84/2008)</v>
      </c>
      <c r="C129" s="77" t="s">
        <v>250</v>
      </c>
      <c r="D129" s="52"/>
      <c r="E129" s="77" t="s">
        <v>351</v>
      </c>
      <c r="F129" s="77" t="s">
        <v>355</v>
      </c>
      <c r="G129" s="90" t="s">
        <v>75</v>
      </c>
      <c r="H129" s="87" t="s">
        <v>253</v>
      </c>
      <c r="I129" s="90">
        <v>5</v>
      </c>
      <c r="J129" s="67" t="s">
        <v>246</v>
      </c>
      <c r="K129" s="42" t="s">
        <v>198</v>
      </c>
      <c r="L129" s="68">
        <v>6</v>
      </c>
      <c r="M129" s="30" t="s">
        <v>252</v>
      </c>
      <c r="N129" s="75">
        <v>5</v>
      </c>
      <c r="O129" s="31">
        <v>1</v>
      </c>
      <c r="P129" s="31" t="s">
        <v>221</v>
      </c>
      <c r="Q129" s="33">
        <v>5.28</v>
      </c>
      <c r="R129" s="164">
        <v>26.4</v>
      </c>
      <c r="S129" s="166">
        <v>15.84</v>
      </c>
      <c r="T129" s="165">
        <v>0.6</v>
      </c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s="27" customFormat="1" ht="52.5" customHeight="1" thickBot="1">
      <c r="A130" s="85"/>
      <c r="B130" s="78"/>
      <c r="C130" s="78"/>
      <c r="D130" s="72"/>
      <c r="E130" s="78"/>
      <c r="F130" s="78"/>
      <c r="G130" s="91"/>
      <c r="H130" s="88"/>
      <c r="I130" s="91"/>
      <c r="J130" s="67" t="s">
        <v>247</v>
      </c>
      <c r="K130" s="42" t="s">
        <v>223</v>
      </c>
      <c r="L130" s="68">
        <v>4</v>
      </c>
      <c r="M130" s="30" t="s">
        <v>252</v>
      </c>
      <c r="N130" s="75">
        <v>5</v>
      </c>
      <c r="O130" s="31">
        <v>1</v>
      </c>
      <c r="P130" s="31" t="s">
        <v>221</v>
      </c>
      <c r="Q130" s="33">
        <v>5.28</v>
      </c>
      <c r="R130" s="164">
        <v>26.4</v>
      </c>
      <c r="S130" s="166">
        <v>15.84</v>
      </c>
      <c r="T130" s="165">
        <v>0.6</v>
      </c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s="27" customFormat="1" ht="45" customHeight="1" thickBot="1">
      <c r="A131" s="86"/>
      <c r="B131" s="79"/>
      <c r="C131" s="79"/>
      <c r="D131" s="66"/>
      <c r="E131" s="79"/>
      <c r="F131" s="79"/>
      <c r="G131" s="83"/>
      <c r="H131" s="89"/>
      <c r="I131" s="83"/>
      <c r="J131" s="67" t="s">
        <v>248</v>
      </c>
      <c r="K131" s="42" t="s">
        <v>199</v>
      </c>
      <c r="L131" s="68">
        <v>10</v>
      </c>
      <c r="M131" s="30" t="s">
        <v>252</v>
      </c>
      <c r="N131" s="75">
        <v>5</v>
      </c>
      <c r="O131" s="31">
        <v>1</v>
      </c>
      <c r="P131" s="31" t="s">
        <v>221</v>
      </c>
      <c r="Q131" s="33">
        <v>5.28</v>
      </c>
      <c r="R131" s="164">
        <v>4.488</v>
      </c>
      <c r="S131" s="164">
        <v>2.6928</v>
      </c>
      <c r="T131" s="165">
        <v>0.6</v>
      </c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3:20" s="6" customFormat="1" ht="12.75" thickBot="1" thickTop="1">
      <c r="C132" s="56"/>
      <c r="D132" s="56"/>
      <c r="E132" s="56"/>
      <c r="F132" s="56"/>
      <c r="G132" s="57"/>
      <c r="I132" s="57"/>
      <c r="J132" s="57"/>
      <c r="L132" s="57"/>
      <c r="N132" s="76"/>
      <c r="O132" s="58"/>
      <c r="P132" s="58"/>
      <c r="Q132" s="59"/>
      <c r="R132" s="169">
        <v>1263574.0315999996</v>
      </c>
      <c r="S132" s="170">
        <v>1103051.01506</v>
      </c>
      <c r="T132" s="21"/>
    </row>
    <row r="133" spans="3:20" s="6" customFormat="1" ht="12" thickTop="1">
      <c r="C133" s="56"/>
      <c r="D133" s="56"/>
      <c r="E133" s="56"/>
      <c r="F133" s="56"/>
      <c r="G133" s="57"/>
      <c r="I133" s="57"/>
      <c r="J133" s="57"/>
      <c r="L133" s="57"/>
      <c r="N133" s="76"/>
      <c r="O133" s="58"/>
      <c r="P133" s="58"/>
      <c r="Q133" s="59"/>
      <c r="R133" s="171"/>
      <c r="S133" s="171"/>
      <c r="T133" s="21"/>
    </row>
    <row r="134" spans="3:20" s="6" customFormat="1" ht="11.25">
      <c r="C134" s="56"/>
      <c r="D134" s="56"/>
      <c r="E134" s="56"/>
      <c r="F134" s="56"/>
      <c r="G134" s="57"/>
      <c r="I134" s="57"/>
      <c r="J134" s="57"/>
      <c r="L134" s="57"/>
      <c r="N134" s="58"/>
      <c r="O134" s="58"/>
      <c r="P134" s="58"/>
      <c r="Q134" s="59"/>
      <c r="R134" s="172"/>
      <c r="S134" s="172"/>
      <c r="T134" s="21"/>
    </row>
    <row r="135" spans="3:20" s="6" customFormat="1" ht="33.75" customHeight="1">
      <c r="C135" s="56"/>
      <c r="D135" s="56"/>
      <c r="E135" s="56"/>
      <c r="F135" s="56"/>
      <c r="G135" s="57"/>
      <c r="I135" s="57"/>
      <c r="J135" s="57"/>
      <c r="L135" s="57"/>
      <c r="N135" s="58"/>
      <c r="O135" s="58"/>
      <c r="P135" s="58"/>
      <c r="Q135" s="59"/>
      <c r="R135" s="172"/>
      <c r="S135" s="172"/>
      <c r="T135" s="21"/>
    </row>
    <row r="136" spans="3:20" s="6" customFormat="1" ht="11.25">
      <c r="C136" s="56"/>
      <c r="D136" s="56"/>
      <c r="E136" s="56"/>
      <c r="F136" s="56"/>
      <c r="G136" s="57"/>
      <c r="I136" s="57"/>
      <c r="J136" s="57"/>
      <c r="L136" s="57"/>
      <c r="N136" s="58"/>
      <c r="O136" s="58"/>
      <c r="P136" s="58"/>
      <c r="Q136" s="59"/>
      <c r="R136" s="172"/>
      <c r="S136" s="172"/>
      <c r="T136" s="21"/>
    </row>
    <row r="148" spans="18:20" ht="12" customHeight="1">
      <c r="R148" s="172"/>
      <c r="S148" s="172"/>
      <c r="T148" s="21"/>
    </row>
    <row r="150" spans="18:20" ht="12" customHeight="1">
      <c r="R150" s="172"/>
      <c r="S150" s="172"/>
      <c r="T150" s="21"/>
    </row>
    <row r="193" spans="18:20" ht="12" customHeight="1">
      <c r="R193" s="173"/>
      <c r="S193" s="173"/>
      <c r="T193" s="173"/>
    </row>
    <row r="201" spans="18:20" ht="12" customHeight="1">
      <c r="R201" s="173"/>
      <c r="S201" s="173"/>
      <c r="T201" s="173"/>
    </row>
    <row r="202" spans="18:20" ht="12" customHeight="1">
      <c r="R202" s="173"/>
      <c r="S202" s="173"/>
      <c r="T202" s="173"/>
    </row>
    <row r="203" spans="18:20" ht="12" customHeight="1">
      <c r="R203" s="173"/>
      <c r="S203" s="173"/>
      <c r="T203" s="173"/>
    </row>
    <row r="204" spans="18:20" ht="12" customHeight="1">
      <c r="R204" s="173"/>
      <c r="S204" s="173"/>
      <c r="T204" s="173"/>
    </row>
    <row r="207" spans="18:20" ht="12" customHeight="1">
      <c r="R207" s="173"/>
      <c r="S207" s="173"/>
      <c r="T207" s="173"/>
    </row>
    <row r="208" spans="18:20" ht="12" customHeight="1">
      <c r="R208" s="173"/>
      <c r="S208" s="173"/>
      <c r="T208" s="173"/>
    </row>
    <row r="209" spans="18:20" ht="12" customHeight="1">
      <c r="R209" s="173"/>
      <c r="S209" s="173"/>
      <c r="T209" s="173"/>
    </row>
    <row r="210" spans="18:20" ht="12" customHeight="1">
      <c r="R210" s="173"/>
      <c r="S210" s="173"/>
      <c r="T210" s="173"/>
    </row>
    <row r="211" spans="18:20" ht="12" customHeight="1">
      <c r="R211" s="173"/>
      <c r="S211" s="173"/>
      <c r="T211" s="173"/>
    </row>
    <row r="212" spans="18:20" ht="12" customHeight="1">
      <c r="R212" s="173"/>
      <c r="S212" s="173"/>
      <c r="T212" s="173"/>
    </row>
    <row r="213" spans="18:20" ht="12" customHeight="1">
      <c r="R213" s="173"/>
      <c r="S213" s="173"/>
      <c r="T213" s="173"/>
    </row>
    <row r="215" spans="18:20" ht="12" customHeight="1">
      <c r="R215" s="173"/>
      <c r="S215" s="173"/>
      <c r="T215" s="173"/>
    </row>
    <row r="216" spans="18:20" ht="12" customHeight="1">
      <c r="R216" s="173"/>
      <c r="S216" s="173"/>
      <c r="T216" s="173"/>
    </row>
    <row r="217" spans="18:20" ht="12" customHeight="1">
      <c r="R217" s="173"/>
      <c r="S217" s="173"/>
      <c r="T217" s="173"/>
    </row>
    <row r="218" spans="18:20" ht="12" customHeight="1">
      <c r="R218" s="173"/>
      <c r="S218" s="173"/>
      <c r="T218" s="173"/>
    </row>
    <row r="219" spans="18:20" ht="12" customHeight="1">
      <c r="R219" s="173"/>
      <c r="S219" s="173"/>
      <c r="T219" s="173"/>
    </row>
    <row r="220" spans="18:20" ht="12" customHeight="1">
      <c r="R220" s="173"/>
      <c r="S220" s="173"/>
      <c r="T220" s="173"/>
    </row>
  </sheetData>
  <sheetProtection/>
  <mergeCells count="297">
    <mergeCell ref="R22:R23"/>
    <mergeCell ref="S22:S23"/>
    <mergeCell ref="T22:T23"/>
    <mergeCell ref="D92:D94"/>
    <mergeCell ref="C96:C99"/>
    <mergeCell ref="D96:D99"/>
    <mergeCell ref="E121:E124"/>
    <mergeCell ref="C100:C101"/>
    <mergeCell ref="D100:D101"/>
    <mergeCell ref="D114:D117"/>
    <mergeCell ref="D121:D124"/>
    <mergeCell ref="C114:C117"/>
    <mergeCell ref="E68:E71"/>
    <mergeCell ref="A80:A83"/>
    <mergeCell ref="B80:B83"/>
    <mergeCell ref="C80:C83"/>
    <mergeCell ref="E76:E79"/>
    <mergeCell ref="D68:D71"/>
    <mergeCell ref="A84:A88"/>
    <mergeCell ref="B84:B88"/>
    <mergeCell ref="A63:A64"/>
    <mergeCell ref="B63:B64"/>
    <mergeCell ref="A65:A67"/>
    <mergeCell ref="B65:B67"/>
    <mergeCell ref="A72:A75"/>
    <mergeCell ref="B72:B75"/>
    <mergeCell ref="A76:A79"/>
    <mergeCell ref="B76:B79"/>
    <mergeCell ref="I72:I75"/>
    <mergeCell ref="F84:F88"/>
    <mergeCell ref="G76:G79"/>
    <mergeCell ref="C76:C79"/>
    <mergeCell ref="D76:D79"/>
    <mergeCell ref="H80:H83"/>
    <mergeCell ref="H72:H75"/>
    <mergeCell ref="H76:H79"/>
    <mergeCell ref="I80:I83"/>
    <mergeCell ref="H63:H64"/>
    <mergeCell ref="D80:D83"/>
    <mergeCell ref="C84:C88"/>
    <mergeCell ref="D84:D88"/>
    <mergeCell ref="C72:C75"/>
    <mergeCell ref="D72:D75"/>
    <mergeCell ref="C63:C64"/>
    <mergeCell ref="D63:D64"/>
    <mergeCell ref="C65:C67"/>
    <mergeCell ref="D65:D67"/>
    <mergeCell ref="E84:E88"/>
    <mergeCell ref="I63:I64"/>
    <mergeCell ref="F121:F124"/>
    <mergeCell ref="I68:I71"/>
    <mergeCell ref="F68:F71"/>
    <mergeCell ref="G68:G71"/>
    <mergeCell ref="H68:H71"/>
    <mergeCell ref="I84:I88"/>
    <mergeCell ref="G121:G124"/>
    <mergeCell ref="F76:F79"/>
    <mergeCell ref="F59:F62"/>
    <mergeCell ref="E59:E62"/>
    <mergeCell ref="G63:G64"/>
    <mergeCell ref="G100:G101"/>
    <mergeCell ref="E72:E75"/>
    <mergeCell ref="F72:F75"/>
    <mergeCell ref="G72:G75"/>
    <mergeCell ref="G84:G88"/>
    <mergeCell ref="F80:F83"/>
    <mergeCell ref="E100:E101"/>
    <mergeCell ref="E106:E109"/>
    <mergeCell ref="F110:F113"/>
    <mergeCell ref="G110:G113"/>
    <mergeCell ref="E48:E52"/>
    <mergeCell ref="F65:F67"/>
    <mergeCell ref="G65:G67"/>
    <mergeCell ref="E65:E67"/>
    <mergeCell ref="E63:E64"/>
    <mergeCell ref="F63:F64"/>
    <mergeCell ref="G59:G62"/>
    <mergeCell ref="F114:F117"/>
    <mergeCell ref="G114:G117"/>
    <mergeCell ref="H114:H117"/>
    <mergeCell ref="I114:I117"/>
    <mergeCell ref="B106:B109"/>
    <mergeCell ref="C106:C109"/>
    <mergeCell ref="F118:F120"/>
    <mergeCell ref="A118:A120"/>
    <mergeCell ref="B118:B120"/>
    <mergeCell ref="C118:C120"/>
    <mergeCell ref="D118:D120"/>
    <mergeCell ref="E118:E120"/>
    <mergeCell ref="D106:D109"/>
    <mergeCell ref="E114:E117"/>
    <mergeCell ref="G80:G83"/>
    <mergeCell ref="A110:A113"/>
    <mergeCell ref="B110:B113"/>
    <mergeCell ref="C110:C113"/>
    <mergeCell ref="D110:D113"/>
    <mergeCell ref="E92:E94"/>
    <mergeCell ref="G92:G94"/>
    <mergeCell ref="F92:F94"/>
    <mergeCell ref="E110:E113"/>
    <mergeCell ref="A106:A109"/>
    <mergeCell ref="I118:I120"/>
    <mergeCell ref="I121:I124"/>
    <mergeCell ref="H121:H124"/>
    <mergeCell ref="G106:G109"/>
    <mergeCell ref="H118:H120"/>
    <mergeCell ref="H106:H109"/>
    <mergeCell ref="I106:I109"/>
    <mergeCell ref="G118:G120"/>
    <mergeCell ref="H84:H88"/>
    <mergeCell ref="G102:G103"/>
    <mergeCell ref="H100:H101"/>
    <mergeCell ref="I92:I94"/>
    <mergeCell ref="H92:H94"/>
    <mergeCell ref="H48:H52"/>
    <mergeCell ref="G53:G57"/>
    <mergeCell ref="I39:I42"/>
    <mergeCell ref="I43:I45"/>
    <mergeCell ref="I48:I52"/>
    <mergeCell ref="G48:G52"/>
    <mergeCell ref="C39:C42"/>
    <mergeCell ref="C22:C23"/>
    <mergeCell ref="D27:D30"/>
    <mergeCell ref="C31:C34"/>
    <mergeCell ref="D31:D34"/>
    <mergeCell ref="D39:D42"/>
    <mergeCell ref="D35:D38"/>
    <mergeCell ref="A27:A30"/>
    <mergeCell ref="Q22:Q23"/>
    <mergeCell ref="O22:O23"/>
    <mergeCell ref="P22:P23"/>
    <mergeCell ref="D22:D23"/>
    <mergeCell ref="E27:E30"/>
    <mergeCell ref="B22:B23"/>
    <mergeCell ref="A24:A26"/>
    <mergeCell ref="L8:O8"/>
    <mergeCell ref="L9:O9"/>
    <mergeCell ref="G27:G30"/>
    <mergeCell ref="L11:O11"/>
    <mergeCell ref="L12:O12"/>
    <mergeCell ref="L13:O13"/>
    <mergeCell ref="L14:O14"/>
    <mergeCell ref="B24:B26"/>
    <mergeCell ref="C24:C26"/>
    <mergeCell ref="L3:O3"/>
    <mergeCell ref="L4:O4"/>
    <mergeCell ref="L5:O5"/>
    <mergeCell ref="L7:O7"/>
    <mergeCell ref="L10:O10"/>
    <mergeCell ref="E22:E23"/>
    <mergeCell ref="J3:K3"/>
    <mergeCell ref="E3:H3"/>
    <mergeCell ref="B27:B30"/>
    <mergeCell ref="M22:M23"/>
    <mergeCell ref="N22:N23"/>
    <mergeCell ref="C27:C30"/>
    <mergeCell ref="G24:G26"/>
    <mergeCell ref="F27:F30"/>
    <mergeCell ref="H27:H30"/>
    <mergeCell ref="I27:I30"/>
    <mergeCell ref="K22:K23"/>
    <mergeCell ref="F22:F23"/>
    <mergeCell ref="C35:C38"/>
    <mergeCell ref="H24:H26"/>
    <mergeCell ref="L22:L23"/>
    <mergeCell ref="I24:I26"/>
    <mergeCell ref="F31:F34"/>
    <mergeCell ref="D24:D26"/>
    <mergeCell ref="I31:I34"/>
    <mergeCell ref="I35:I38"/>
    <mergeCell ref="G31:G34"/>
    <mergeCell ref="B31:B34"/>
    <mergeCell ref="A39:A42"/>
    <mergeCell ref="B39:B42"/>
    <mergeCell ref="I22:I23"/>
    <mergeCell ref="F35:F38"/>
    <mergeCell ref="E31:E34"/>
    <mergeCell ref="G22:G23"/>
    <mergeCell ref="F24:F26"/>
    <mergeCell ref="E24:E26"/>
    <mergeCell ref="G35:G38"/>
    <mergeCell ref="E4:H4"/>
    <mergeCell ref="H31:H34"/>
    <mergeCell ref="C3:C4"/>
    <mergeCell ref="J22:J23"/>
    <mergeCell ref="H22:H23"/>
    <mergeCell ref="E11:H11"/>
    <mergeCell ref="E17:H17"/>
    <mergeCell ref="E13:H13"/>
    <mergeCell ref="A22:A23"/>
    <mergeCell ref="C43:C45"/>
    <mergeCell ref="A46:A47"/>
    <mergeCell ref="B46:B47"/>
    <mergeCell ref="C46:C47"/>
    <mergeCell ref="A43:A45"/>
    <mergeCell ref="B43:B45"/>
    <mergeCell ref="A35:A38"/>
    <mergeCell ref="B35:B38"/>
    <mergeCell ref="A31:A34"/>
    <mergeCell ref="E35:E38"/>
    <mergeCell ref="I76:I79"/>
    <mergeCell ref="I46:I47"/>
    <mergeCell ref="I53:I57"/>
    <mergeCell ref="H53:H57"/>
    <mergeCell ref="H59:H62"/>
    <mergeCell ref="I59:I62"/>
    <mergeCell ref="I65:I67"/>
    <mergeCell ref="H65:H67"/>
    <mergeCell ref="H35:H38"/>
    <mergeCell ref="G46:G47"/>
    <mergeCell ref="H46:H47"/>
    <mergeCell ref="G43:G45"/>
    <mergeCell ref="G39:G42"/>
    <mergeCell ref="H43:H45"/>
    <mergeCell ref="H39:H42"/>
    <mergeCell ref="F39:F42"/>
    <mergeCell ref="F46:F47"/>
    <mergeCell ref="E43:E45"/>
    <mergeCell ref="E39:E42"/>
    <mergeCell ref="F43:F45"/>
    <mergeCell ref="F48:F52"/>
    <mergeCell ref="D48:D52"/>
    <mergeCell ref="D43:D45"/>
    <mergeCell ref="H110:H113"/>
    <mergeCell ref="D46:D47"/>
    <mergeCell ref="E53:E57"/>
    <mergeCell ref="F53:F57"/>
    <mergeCell ref="E80:E83"/>
    <mergeCell ref="D53:D57"/>
    <mergeCell ref="E46:E47"/>
    <mergeCell ref="I110:I113"/>
    <mergeCell ref="I96:I99"/>
    <mergeCell ref="F96:F99"/>
    <mergeCell ref="G96:G99"/>
    <mergeCell ref="H96:H99"/>
    <mergeCell ref="F102:F103"/>
    <mergeCell ref="I100:I101"/>
    <mergeCell ref="H102:H103"/>
    <mergeCell ref="F106:F109"/>
    <mergeCell ref="F100:F101"/>
    <mergeCell ref="A48:A52"/>
    <mergeCell ref="B48:B52"/>
    <mergeCell ref="C48:C52"/>
    <mergeCell ref="A68:A71"/>
    <mergeCell ref="B68:B71"/>
    <mergeCell ref="C68:C71"/>
    <mergeCell ref="A53:A57"/>
    <mergeCell ref="B53:B57"/>
    <mergeCell ref="C53:C57"/>
    <mergeCell ref="A59:A62"/>
    <mergeCell ref="A96:A99"/>
    <mergeCell ref="B96:B99"/>
    <mergeCell ref="A100:A101"/>
    <mergeCell ref="B100:B101"/>
    <mergeCell ref="I89:I91"/>
    <mergeCell ref="A89:A91"/>
    <mergeCell ref="E89:E91"/>
    <mergeCell ref="F89:F91"/>
    <mergeCell ref="G89:G91"/>
    <mergeCell ref="H89:H91"/>
    <mergeCell ref="B59:B62"/>
    <mergeCell ref="C59:C62"/>
    <mergeCell ref="D59:D62"/>
    <mergeCell ref="A102:A103"/>
    <mergeCell ref="B102:B103"/>
    <mergeCell ref="C102:C103"/>
    <mergeCell ref="D102:D103"/>
    <mergeCell ref="B89:B91"/>
    <mergeCell ref="C89:C91"/>
    <mergeCell ref="A92:A94"/>
    <mergeCell ref="A121:A124"/>
    <mergeCell ref="B121:B124"/>
    <mergeCell ref="C121:C124"/>
    <mergeCell ref="A114:A117"/>
    <mergeCell ref="B114:B117"/>
    <mergeCell ref="B92:B94"/>
    <mergeCell ref="C92:C94"/>
    <mergeCell ref="I125:I128"/>
    <mergeCell ref="E125:E128"/>
    <mergeCell ref="F125:F128"/>
    <mergeCell ref="G125:G128"/>
    <mergeCell ref="H125:H128"/>
    <mergeCell ref="I102:I103"/>
    <mergeCell ref="E102:E103"/>
    <mergeCell ref="E96:E99"/>
    <mergeCell ref="A125:A128"/>
    <mergeCell ref="B125:B128"/>
    <mergeCell ref="C125:C128"/>
    <mergeCell ref="D125:D128"/>
    <mergeCell ref="H129:H131"/>
    <mergeCell ref="I129:I131"/>
    <mergeCell ref="A129:A131"/>
    <mergeCell ref="B129:B131"/>
    <mergeCell ref="C129:C131"/>
    <mergeCell ref="E129:E131"/>
    <mergeCell ref="F129:F131"/>
    <mergeCell ref="G129:G131"/>
  </mergeCells>
  <printOptions/>
  <pageMargins left="0.75" right="0.75" top="1" bottom="1" header="0" footer="0"/>
  <pageSetup horizontalDpi="600" verticalDpi="600" orientation="portrait" paperSize="9" scale="50" r:id="rId2"/>
  <ignoredErrors>
    <ignoredError sqref="B125 B84 B59 B46 B102 B10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Jerneja Sojer</dc:creator>
  <cp:keywords/>
  <dc:description/>
  <cp:lastModifiedBy>Kim Turšič</cp:lastModifiedBy>
  <cp:lastPrinted>2010-06-23T07:54:00Z</cp:lastPrinted>
  <dcterms:created xsi:type="dcterms:W3CDTF">2009-12-17T13:04:51Z</dcterms:created>
  <dcterms:modified xsi:type="dcterms:W3CDTF">2011-04-22T11:43:31Z</dcterms:modified>
  <cp:category/>
  <cp:version/>
  <cp:contentType/>
  <cp:contentStatus/>
</cp:coreProperties>
</file>