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apiranje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<sst xmlns="http://schemas.openxmlformats.org/spreadsheetml/2006/main" count="266" uniqueCount="148">
  <si>
    <t>Elektronsko izpolnjevanje aktivnosti (da ali ne)</t>
  </si>
  <si>
    <t>IO (opisno)</t>
  </si>
  <si>
    <t>Povezani predpisi z navedbo objave</t>
  </si>
  <si>
    <t>Resorni organ</t>
  </si>
  <si>
    <t>Naziv zakona z navedbo objave</t>
  </si>
  <si>
    <t>Podzakonski predpisi z navedbo objave</t>
  </si>
  <si>
    <t>Populacija (opisno)</t>
  </si>
  <si>
    <t>Populacija (število)</t>
  </si>
  <si>
    <t>Frekvenca</t>
  </si>
  <si>
    <t>Urna postavka</t>
  </si>
  <si>
    <t>ADMINISTR. STR.</t>
  </si>
  <si>
    <t>ADMINISTR. BREME</t>
  </si>
  <si>
    <t>1 - Vodenje evidenc</t>
  </si>
  <si>
    <t>2 - Prijava najava aktivnosti</t>
  </si>
  <si>
    <t>3 - Posredovanje poročil</t>
  </si>
  <si>
    <t>4 - Označevanje informacij za tretje osebe</t>
  </si>
  <si>
    <t>5 - Posredovanje informacij za tretje osebe</t>
  </si>
  <si>
    <t>6 - Zahtevek za posamezno aktivnost, oprostitev, povračilo</t>
  </si>
  <si>
    <t>7 - Splošni zahtevki za določene aktivnosti ali oprostitve</t>
  </si>
  <si>
    <t>8 - Registracija</t>
  </si>
  <si>
    <t>9 - Certifikacija izdelkov, procesov</t>
  </si>
  <si>
    <t>10 - Nadzor</t>
  </si>
  <si>
    <t>11 - Inšpekcijski nadzor</t>
  </si>
  <si>
    <t>12 - Prošnja za subvencije, garancije</t>
  </si>
  <si>
    <t>TIPI IO:</t>
  </si>
  <si>
    <t>TIPI AA:</t>
  </si>
  <si>
    <t>1 - Seznanjanje z informacijsko obveznostjo</t>
  </si>
  <si>
    <t>2 - Usposabljanje zaposlenih za pripravo IO</t>
  </si>
  <si>
    <t>3 - Priprava potrebnih informacij iz obstoječih podatkov ali preračunavanje, preoblikovanje obstoječih podatkov za namen IO</t>
  </si>
  <si>
    <t>4 - Pridobivanje novih podatkov</t>
  </si>
  <si>
    <t>5 - Oblikovanje ustreznih podatkov</t>
  </si>
  <si>
    <t>6 - Izpolnjevanje obrazcev, napovedi, obračunov</t>
  </si>
  <si>
    <t>7 - Sklicevanje sestankov zaradi IO</t>
  </si>
  <si>
    <t>8 - Nadzor in sodelovanje pri opravljanju zunanje inšpekcije</t>
  </si>
  <si>
    <t>9 - Kopiranje, distribuiranje (poročil, letakov, etiket)</t>
  </si>
  <si>
    <t>10 - Poročanje/oddajanje informacij</t>
  </si>
  <si>
    <t>11 - Drugo</t>
  </si>
  <si>
    <t>AA (opisno)</t>
  </si>
  <si>
    <t>AA (tip)</t>
  </si>
  <si>
    <t>Št. člena</t>
  </si>
  <si>
    <t>Tip IO</t>
  </si>
  <si>
    <t>14 - Drugo</t>
  </si>
  <si>
    <t>13 - Usposabljanje, izobraževanje</t>
  </si>
  <si>
    <t>IO - 1</t>
  </si>
  <si>
    <t>IO - 2</t>
  </si>
  <si>
    <t>IO- 3</t>
  </si>
  <si>
    <t>IO - 4</t>
  </si>
  <si>
    <t>IO - 5</t>
  </si>
  <si>
    <t>Delovno - pravno področje</t>
  </si>
  <si>
    <t>Področje sociale</t>
  </si>
  <si>
    <t>Finančno področje</t>
  </si>
  <si>
    <t>Gospodarsko področje</t>
  </si>
  <si>
    <t>Kmetijsko področje</t>
  </si>
  <si>
    <t>Področje okolja in prostora</t>
  </si>
  <si>
    <t>Pravosodno področje</t>
  </si>
  <si>
    <t>Področje izobraževanja</t>
  </si>
  <si>
    <t>Področje zdravja</t>
  </si>
  <si>
    <t>Področje prometa</t>
  </si>
  <si>
    <t>Področje kulture</t>
  </si>
  <si>
    <t>Obrambno področje</t>
  </si>
  <si>
    <t>Področje visokega šolstva</t>
  </si>
  <si>
    <t>Kohezijsko področje</t>
  </si>
  <si>
    <t>Področje statistike</t>
  </si>
  <si>
    <t>Arial 8</t>
  </si>
  <si>
    <t>Arial 8, Krepko</t>
  </si>
  <si>
    <t>delovnopravno področje</t>
  </si>
  <si>
    <t>Zakono evidencah s področja dela in socialne varnosti Ur. L. RS, 40/2006</t>
  </si>
  <si>
    <t>14/3, 17/2, 19/2</t>
  </si>
  <si>
    <t>Delodajalec vodi evidenco o zaposlenih delavcih</t>
  </si>
  <si>
    <t>Delodajalec vodi evidenco o stroških dela</t>
  </si>
  <si>
    <t>Delodajalec vodi evidenco o izrabi delovnega časa</t>
  </si>
  <si>
    <t>12, 12/1</t>
  </si>
  <si>
    <t>Delodajalec vodi evidenco o oblikah reševanja kolektivnih delovnih sporov pri delodajalcu. (21/1 člen) V 7. dneh po koncu stavke ali arbitraže delovnega spora mora delodajalec, pri katerem je stavka ali arbitraža delovnega spora potekala, poslati podatke iz evidence o oblikah reševanja delovnih sporov pri delodajalcu SURS, na obrazcu, ki ga predpiše minister pristojen za delo.</t>
  </si>
  <si>
    <t xml:space="preserve">Dokumente s podatki o delavcu, za katerega se prenehajo voditi evidence o zaposlenih delavcih, o stroških dela in o izrabi delovnega časa, mora delodajalec predložiti na zahtevo pristojnega organa </t>
  </si>
  <si>
    <t>IO - 6</t>
  </si>
  <si>
    <t>IO - 7</t>
  </si>
  <si>
    <t>IO - 8</t>
  </si>
  <si>
    <t>IO - 9</t>
  </si>
  <si>
    <t>Dokumente s podatki o delavcu, za katerega se prenehajo voditi evidence o zaposlenih delavcih, o stroških dela in o izrabi delovnega časa, se hranijo kot listina trajne vrednosti. Ob prenehanju delodajalca listine prevzame Arhiv Slovenije</t>
  </si>
  <si>
    <t xml:space="preserve">Delodajalec mora podatke iz evidence o zaposlenih delavcih posredovati ZZZS v 8. dneh od sklenitve pogodbe o zaposlitvi. Podatke delodajalec sporoči ob prijavi v zavarovanje na predpisanih obrazcih. </t>
  </si>
  <si>
    <t>Pravilnik o poročanju o stroških dela</t>
  </si>
  <si>
    <t>2</t>
  </si>
  <si>
    <t>Delodajalci v skladu z ZEPDSV, osebam, ki potrebujejo podatke iz evidenc za opravljanje zakonsko določenih nalog oziroma za vodenje zbirk podatkov o posameznikih ali posameznicah ter za namene izvajanja statističnih, socialno-ekonomskih in drugih raziskovanj, ki imajo zakonsko podlago, sporočajo podatke o stroških dela na načine, v oblikah in obsegih, določenih v predpisih, ki uvajajo obveznosti ter določajo načine, oblike in vsebine poročanja podatkov o stroških dela.</t>
  </si>
  <si>
    <t>Delavec mora delodajalcu prijaviti spremembe osebnih podatkov v 8. dneh od nastanka spremembe</t>
  </si>
  <si>
    <t xml:space="preserve">Seznanitev z informacijsko obveznostjo </t>
  </si>
  <si>
    <t xml:space="preserve">Vodenje evidence </t>
  </si>
  <si>
    <t xml:space="preserve">Izpolnitev obrazca </t>
  </si>
  <si>
    <t xml:space="preserve">Posredovanje podatkov SURS </t>
  </si>
  <si>
    <t xml:space="preserve">Posredovanje gradiva Arhivu Slovenije </t>
  </si>
  <si>
    <t xml:space="preserve">Posredovanje podatkov ZZZS - z uporabo e-vem </t>
  </si>
  <si>
    <t>Pridobitev in izpolnitev ustreznega obrazca (M-1)</t>
  </si>
  <si>
    <t xml:space="preserve">Priprava podatkov za posredovanje </t>
  </si>
  <si>
    <t xml:space="preserve">Posredovanje podatkov </t>
  </si>
  <si>
    <t xml:space="preserve">Prijava spremembe osebnih podatkov </t>
  </si>
  <si>
    <t>AA 1.1</t>
  </si>
  <si>
    <t>AA 1.2</t>
  </si>
  <si>
    <t>AA 2.1</t>
  </si>
  <si>
    <t>AA 2.2</t>
  </si>
  <si>
    <t>AA 3.1</t>
  </si>
  <si>
    <t>AA 3.2</t>
  </si>
  <si>
    <t>AA 4.1</t>
  </si>
  <si>
    <t>AA 5.1</t>
  </si>
  <si>
    <t>AA 5.2</t>
  </si>
  <si>
    <t>AA 4.2</t>
  </si>
  <si>
    <t>AA 4.3</t>
  </si>
  <si>
    <t>AA 4.4</t>
  </si>
  <si>
    <t>AA 6.1</t>
  </si>
  <si>
    <t>AA 6.2</t>
  </si>
  <si>
    <t>AA 7.1</t>
  </si>
  <si>
    <t>AA 7.2</t>
  </si>
  <si>
    <t>AA 8.1</t>
  </si>
  <si>
    <t>AA 8.2</t>
  </si>
  <si>
    <t>AA 9.1</t>
  </si>
  <si>
    <t>Seznanitev z informacijsko obveznostjo -mikro</t>
  </si>
  <si>
    <t>Seznanitev z informacijsko obveznostjo - mala</t>
  </si>
  <si>
    <t>Seznanitev z informacijsko obveznostjo - velika</t>
  </si>
  <si>
    <t>Vodenje evidence - mikro</t>
  </si>
  <si>
    <t>Vodenje evidence - mala</t>
  </si>
  <si>
    <t>Vodenje evidence - velika</t>
  </si>
  <si>
    <t>Seznanitev z informacijsko obveznostjo - mikro</t>
  </si>
  <si>
    <t xml:space="preserve">Prejem in obravnava zaprosila pristojnega organa- mikro </t>
  </si>
  <si>
    <t xml:space="preserve">Prejem in obravnava zaprosila pristojnega organa - mala </t>
  </si>
  <si>
    <t xml:space="preserve">Prejem in obravnava zaprosila pristojnega organa - velika </t>
  </si>
  <si>
    <t>Posredovanje podatkov pristojnemu organu - mikro</t>
  </si>
  <si>
    <t>Posredovanje podatkov pristojnemu organu - mala</t>
  </si>
  <si>
    <t>Posredovanje podatkov pristojnemu organu - velika</t>
  </si>
  <si>
    <t>število mikro podjetij</t>
  </si>
  <si>
    <t>število malih podjetij</t>
  </si>
  <si>
    <t>število srednjih + velikih podjetij</t>
  </si>
  <si>
    <t>število stavk</t>
  </si>
  <si>
    <t>število inšpekcijskih pregledov v mikro podjetjih (ocena glede na % mikro podjetij v vsoti mikro, malih srenjihin velikih)</t>
  </si>
  <si>
    <t>število inšpekcijskih pregledov v malih podjetjih (ocena glede na % malih podjetij v vsoti mikro, malih srenjihin velikih)</t>
  </si>
  <si>
    <t>število inšpekcijskih pregledov v velikih podjetjih (ocena glede na % velikih podjetij v vsoti mikro, malih srenjihin velikih)</t>
  </si>
  <si>
    <t>podjetja, ki so prenehala poslovati in so brez naslednika (2005)</t>
  </si>
  <si>
    <t>število prijav v zavarovanje na obrazcu M1</t>
  </si>
  <si>
    <t>10% skupnega števila gospodarskih subjektov, zavodov, organov in organizacij (162.823)</t>
  </si>
  <si>
    <t>število sprememb osebnih podatkov (M3 obrazec)</t>
  </si>
  <si>
    <t>da</t>
  </si>
  <si>
    <t>IO-1</t>
  </si>
  <si>
    <t>IO-2</t>
  </si>
  <si>
    <t>IO-3</t>
  </si>
  <si>
    <t>IO-4</t>
  </si>
  <si>
    <t>IO-5</t>
  </si>
  <si>
    <t>IO-6</t>
  </si>
  <si>
    <t>IO-7</t>
  </si>
  <si>
    <t>IO-8</t>
  </si>
  <si>
    <t>IO-9</t>
  </si>
  <si>
    <t>korekcijski faktor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</si>
</sst>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\ &quot;SIT&quot;_-;\-* #,##0\ &quot;SIT&quot;_-;_-* &quot;-&quot;\ &quot;SIT&quot;_-;_-@_-"/>
    <numFmt numFmtId="166" formatCode="_-* #,##0.00\ _S_I_T_-;\-* #,##0.00\ _S_I_T_-;_-* &quot;-&quot;??\ _S_I_T_-;_-@_-"/>
    <numFmt numFmtId="167" formatCode="_-* #,##0\ _S_I_T_-;\-* #,##0\ _S_I_T_-;_-* &quot;-&quot;\ _S_I_T_-;_-@_-"/>
    <numFmt numFmtId="168" formatCode="_-* #,##0.00\ [$EUR]_-;\-* #,##0.00\ [$EUR]_-;_-* &quot;-&quot;??\ [$EUR]_-;_-@_-"/>
    <numFmt numFmtId="169" formatCode="#,##0.00\ &quot;€&quot;"/>
    <numFmt numFmtId="170" formatCode="&quot;True&quot;;&quot;True&quot;;&quot;False&quot;"/>
    <numFmt numFmtId="171" formatCode="&quot;On&quot;;&quot;On&quot;;&quot;Off&quot;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sz val="8"/>
      <color indexed="12"/>
      <name val="Arial"/>
      <family val="0"/>
    </font>
    <font>
      <b/>
      <sz val="8"/>
      <name val="Arial"/>
      <family val="0"/>
    </font>
    <font>
      <sz val="10"/>
      <name val="Times New Roman"/>
      <family val="1"/>
    </font>
    <font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17" fontId="6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168" fontId="3" fillId="0" borderId="8" xfId="0" applyNumberFormat="1" applyFont="1" applyFill="1" applyBorder="1" applyAlignment="1" applyProtection="1">
      <alignment horizontal="right"/>
      <protection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/>
    </xf>
    <xf numFmtId="168" fontId="3" fillId="0" borderId="12" xfId="0" applyNumberFormat="1" applyFont="1" applyFill="1" applyBorder="1" applyAlignment="1" applyProtection="1">
      <alignment horizontal="right"/>
      <protection/>
    </xf>
    <xf numFmtId="0" fontId="6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168" fontId="3" fillId="0" borderId="5" xfId="0" applyNumberFormat="1" applyFont="1" applyFill="1" applyBorder="1" applyAlignment="1" applyProtection="1">
      <alignment horizontal="right"/>
      <protection/>
    </xf>
    <xf numFmtId="0" fontId="6" fillId="0" borderId="5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center"/>
    </xf>
    <xf numFmtId="0" fontId="6" fillId="0" borderId="13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8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 applyProtection="1">
      <alignment horizontal="center"/>
      <protection locked="0"/>
    </xf>
    <xf numFmtId="3" fontId="3" fillId="0" borderId="13" xfId="0" applyNumberFormat="1" applyFont="1" applyFill="1" applyBorder="1" applyAlignment="1" applyProtection="1">
      <alignment horizontal="center"/>
      <protection locked="0"/>
    </xf>
    <xf numFmtId="3" fontId="3" fillId="0" borderId="8" xfId="0" applyNumberFormat="1" applyFont="1" applyFill="1" applyBorder="1" applyAlignment="1" applyProtection="1">
      <alignment horizontal="center"/>
      <protection locked="0"/>
    </xf>
    <xf numFmtId="3" fontId="3" fillId="0" borderId="7" xfId="0" applyNumberFormat="1" applyFont="1" applyFill="1" applyBorder="1" applyAlignment="1" applyProtection="1">
      <alignment horizont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  <protection locked="0"/>
    </xf>
    <xf numFmtId="3" fontId="3" fillId="0" borderId="5" xfId="0" applyNumberFormat="1" applyFont="1" applyFill="1" applyBorder="1" applyAlignment="1" applyProtection="1">
      <alignment horizontal="center" vertical="center"/>
      <protection locked="0"/>
    </xf>
    <xf numFmtId="3" fontId="3" fillId="0" borderId="7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2" fontId="3" fillId="0" borderId="5" xfId="0" applyNumberFormat="1" applyFont="1" applyFill="1" applyBorder="1" applyAlignment="1" applyProtection="1">
      <alignment horizontal="center" vertical="center"/>
      <protection locked="0"/>
    </xf>
    <xf numFmtId="2" fontId="3" fillId="0" borderId="7" xfId="0" applyNumberFormat="1" applyFont="1" applyFill="1" applyBorder="1" applyAlignment="1" applyProtection="1">
      <alignment horizontal="center" vertic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 applyProtection="1">
      <alignment horizontal="center"/>
      <protection locked="0"/>
    </xf>
    <xf numFmtId="2" fontId="3" fillId="0" borderId="13" xfId="0" applyNumberFormat="1" applyFont="1" applyFill="1" applyBorder="1" applyAlignment="1" applyProtection="1">
      <alignment horizontal="center"/>
      <protection locked="0"/>
    </xf>
    <xf numFmtId="2" fontId="3" fillId="0" borderId="8" xfId="0" applyNumberFormat="1" applyFont="1" applyFill="1" applyBorder="1" applyAlignment="1" applyProtection="1">
      <alignment horizontal="center"/>
      <protection locked="0"/>
    </xf>
    <xf numFmtId="2" fontId="3" fillId="0" borderId="7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 applyProtection="1">
      <alignment horizontal="right"/>
      <protection/>
    </xf>
    <xf numFmtId="168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2" borderId="11" xfId="0" applyFill="1" applyBorder="1" applyAlignment="1">
      <alignment horizontal="center" vertical="center" wrapText="1"/>
    </xf>
    <xf numFmtId="0" fontId="6" fillId="2" borderId="11" xfId="0" applyFont="1" applyFill="1" applyBorder="1" applyAlignment="1" applyProtection="1">
      <alignment horizontal="center"/>
      <protection locked="0"/>
    </xf>
    <xf numFmtId="168" fontId="3" fillId="2" borderId="12" xfId="0" applyNumberFormat="1" applyFont="1" applyFill="1" applyBorder="1" applyAlignment="1" applyProtection="1">
      <alignment horizontal="right"/>
      <protection/>
    </xf>
    <xf numFmtId="0" fontId="6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/>
    </xf>
    <xf numFmtId="168" fontId="3" fillId="2" borderId="11" xfId="0" applyNumberFormat="1" applyFont="1" applyFill="1" applyBorder="1" applyAlignment="1" applyProtection="1">
      <alignment horizontal="right"/>
      <protection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/>
    </xf>
    <xf numFmtId="168" fontId="3" fillId="2" borderId="10" xfId="0" applyNumberFormat="1" applyFont="1" applyFill="1" applyBorder="1" applyAlignment="1" applyProtection="1">
      <alignment horizontal="right"/>
      <protection/>
    </xf>
    <xf numFmtId="0" fontId="8" fillId="0" borderId="5" xfId="0" applyFont="1" applyFill="1" applyBorder="1" applyAlignment="1">
      <alignment horizontal="center" vertical="center" wrapText="1"/>
    </xf>
    <xf numFmtId="168" fontId="8" fillId="0" borderId="5" xfId="0" applyNumberFormat="1" applyFont="1" applyFill="1" applyBorder="1" applyAlignment="1" applyProtection="1">
      <alignment horizontal="right"/>
      <protection/>
    </xf>
    <xf numFmtId="168" fontId="0" fillId="0" borderId="0" xfId="0" applyNumberFormat="1" applyAlignment="1">
      <alignment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" xfId="0" applyFont="1" applyBorder="1" applyAlignment="1" applyProtection="1">
      <alignment wrapText="1"/>
      <protection locked="0"/>
    </xf>
    <xf numFmtId="0" fontId="3" fillId="0" borderId="3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3" fontId="6" fillId="3" borderId="8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2" fontId="6" fillId="5" borderId="8" xfId="0" applyNumberFormat="1" applyFont="1" applyFill="1" applyBorder="1" applyAlignment="1">
      <alignment horizontal="center" vertical="center" wrapText="1"/>
    </xf>
    <xf numFmtId="2" fontId="3" fillId="5" borderId="13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68" fontId="6" fillId="6" borderId="8" xfId="0" applyNumberFormat="1" applyFont="1" applyFill="1" applyBorder="1" applyAlignment="1" applyProtection="1">
      <alignment horizontal="center" vertical="center" wrapText="1"/>
      <protection/>
    </xf>
    <xf numFmtId="0" fontId="3" fillId="6" borderId="1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168" fontId="3" fillId="0" borderId="10" xfId="0" applyNumberFormat="1" applyFont="1" applyFill="1" applyBorder="1" applyAlignment="1" applyProtection="1">
      <alignment horizontal="right"/>
      <protection/>
    </xf>
    <xf numFmtId="0" fontId="3" fillId="0" borderId="29" xfId="0" applyFont="1" applyFill="1" applyBorder="1" applyAlignment="1" applyProtection="1">
      <alignment horizontal="center" vertical="center"/>
      <protection locked="0"/>
    </xf>
    <xf numFmtId="168" fontId="6" fillId="0" borderId="30" xfId="0" applyNumberFormat="1" applyFont="1" applyBorder="1" applyAlignment="1">
      <alignment/>
    </xf>
    <xf numFmtId="168" fontId="6" fillId="0" borderId="4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1057275</xdr:colOff>
      <xdr:row>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905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63"/>
  <sheetViews>
    <sheetView tabSelected="1" workbookViewId="0" topLeftCell="I15">
      <selection activeCell="O24" sqref="O24"/>
    </sheetView>
  </sheetViews>
  <sheetFormatPr defaultColWidth="9.140625" defaultRowHeight="12" customHeight="1"/>
  <cols>
    <col min="1" max="1" width="27.7109375" style="3" customWidth="1"/>
    <col min="2" max="2" width="15.8515625" style="3" customWidth="1"/>
    <col min="3" max="3" width="26.57421875" style="3" customWidth="1"/>
    <col min="4" max="4" width="26.8515625" style="3" customWidth="1"/>
    <col min="5" max="6" width="9.140625" style="3" customWidth="1"/>
    <col min="7" max="7" width="40.57421875" style="3" customWidth="1"/>
    <col min="8" max="8" width="33.8515625" style="20" customWidth="1"/>
    <col min="9" max="9" width="9.140625" style="23" customWidth="1"/>
    <col min="10" max="10" width="29.421875" style="3" customWidth="1"/>
    <col min="11" max="11" width="10.8515625" style="78" customWidth="1"/>
    <col min="12" max="12" width="11.140625" style="3" customWidth="1"/>
    <col min="13" max="13" width="25.7109375" style="3" customWidth="1"/>
    <col min="14" max="14" width="10.140625" style="99" customWidth="1"/>
    <col min="15" max="15" width="18.28125" style="3" customWidth="1"/>
    <col min="16" max="16" width="20.140625" style="3" customWidth="1"/>
    <col min="17" max="16384" width="9.140625" style="3" customWidth="1"/>
  </cols>
  <sheetData>
    <row r="2" ht="12" customHeight="1" thickBot="1"/>
    <row r="3" spans="3:14" ht="12" customHeight="1" thickTop="1">
      <c r="C3" s="175" t="s">
        <v>65</v>
      </c>
      <c r="D3" s="12" t="s">
        <v>48</v>
      </c>
      <c r="E3" s="152" t="s">
        <v>24</v>
      </c>
      <c r="F3" s="153"/>
      <c r="G3" s="155"/>
      <c r="H3" s="21"/>
      <c r="I3" s="152" t="s">
        <v>25</v>
      </c>
      <c r="J3" s="153"/>
      <c r="K3" s="153"/>
      <c r="L3" s="153"/>
      <c r="M3" s="13"/>
      <c r="N3" s="100"/>
    </row>
    <row r="4" spans="3:14" ht="12" customHeight="1">
      <c r="C4" s="175"/>
      <c r="D4" s="12" t="s">
        <v>49</v>
      </c>
      <c r="E4" s="150" t="s">
        <v>12</v>
      </c>
      <c r="F4" s="156"/>
      <c r="G4" s="157"/>
      <c r="H4" s="21"/>
      <c r="I4" s="150" t="s">
        <v>26</v>
      </c>
      <c r="J4" s="151"/>
      <c r="K4" s="151"/>
      <c r="L4" s="151"/>
      <c r="M4" s="14"/>
      <c r="N4" s="100"/>
    </row>
    <row r="5" spans="3:14" ht="12" customHeight="1">
      <c r="C5" s="17">
        <v>39845</v>
      </c>
      <c r="D5" s="12" t="s">
        <v>50</v>
      </c>
      <c r="E5" s="6" t="s">
        <v>13</v>
      </c>
      <c r="F5" s="7"/>
      <c r="G5" s="8"/>
      <c r="H5" s="21"/>
      <c r="I5" s="150" t="s">
        <v>27</v>
      </c>
      <c r="J5" s="151"/>
      <c r="K5" s="151"/>
      <c r="L5" s="151"/>
      <c r="M5" s="14"/>
      <c r="N5" s="100"/>
    </row>
    <row r="6" spans="4:14" ht="12" customHeight="1">
      <c r="D6" s="12" t="s">
        <v>51</v>
      </c>
      <c r="E6" s="6" t="s">
        <v>14</v>
      </c>
      <c r="F6" s="7"/>
      <c r="G6" s="8"/>
      <c r="H6" s="21"/>
      <c r="I6" s="24" t="s">
        <v>28</v>
      </c>
      <c r="J6" s="2"/>
      <c r="K6" s="79"/>
      <c r="L6" s="1"/>
      <c r="M6" s="14"/>
      <c r="N6" s="100"/>
    </row>
    <row r="7" spans="3:17" ht="12" customHeight="1">
      <c r="C7" s="5"/>
      <c r="D7" s="12" t="s">
        <v>52</v>
      </c>
      <c r="E7" s="6" t="s">
        <v>15</v>
      </c>
      <c r="F7" s="7"/>
      <c r="G7" s="8"/>
      <c r="H7" s="21"/>
      <c r="I7" s="150" t="s">
        <v>29</v>
      </c>
      <c r="J7" s="151"/>
      <c r="K7" s="151"/>
      <c r="L7" s="151"/>
      <c r="M7" s="14"/>
      <c r="N7" s="100"/>
      <c r="P7" s="4"/>
      <c r="Q7" s="4"/>
    </row>
    <row r="8" spans="3:17" ht="12" customHeight="1">
      <c r="C8" s="5"/>
      <c r="D8" s="12" t="s">
        <v>53</v>
      </c>
      <c r="E8" s="6" t="s">
        <v>16</v>
      </c>
      <c r="F8" s="7"/>
      <c r="G8" s="8"/>
      <c r="H8" s="21"/>
      <c r="I8" s="150" t="s">
        <v>30</v>
      </c>
      <c r="J8" s="151"/>
      <c r="K8" s="151"/>
      <c r="L8" s="151"/>
      <c r="M8" s="14"/>
      <c r="N8" s="100"/>
      <c r="P8" s="4"/>
      <c r="Q8" s="4"/>
    </row>
    <row r="9" spans="3:17" ht="12" customHeight="1">
      <c r="C9" s="5"/>
      <c r="D9" s="12" t="s">
        <v>54</v>
      </c>
      <c r="E9" s="6" t="s">
        <v>17</v>
      </c>
      <c r="F9" s="7"/>
      <c r="G9" s="8"/>
      <c r="H9" s="21"/>
      <c r="I9" s="150" t="s">
        <v>31</v>
      </c>
      <c r="J9" s="151"/>
      <c r="K9" s="151"/>
      <c r="L9" s="151"/>
      <c r="M9" s="14"/>
      <c r="N9" s="100"/>
      <c r="P9" s="4"/>
      <c r="Q9" s="4"/>
    </row>
    <row r="10" spans="3:17" ht="12" customHeight="1">
      <c r="C10" s="5"/>
      <c r="D10" s="12" t="s">
        <v>55</v>
      </c>
      <c r="E10" s="6" t="s">
        <v>18</v>
      </c>
      <c r="F10" s="7"/>
      <c r="G10" s="8"/>
      <c r="H10" s="21"/>
      <c r="I10" s="150" t="s">
        <v>32</v>
      </c>
      <c r="J10" s="151"/>
      <c r="K10" s="151"/>
      <c r="L10" s="151"/>
      <c r="M10" s="14"/>
      <c r="N10" s="100"/>
      <c r="P10" s="4"/>
      <c r="Q10" s="4"/>
    </row>
    <row r="11" spans="3:17" ht="12" customHeight="1">
      <c r="C11" s="5"/>
      <c r="D11" s="12" t="s">
        <v>56</v>
      </c>
      <c r="E11" s="150" t="s">
        <v>19</v>
      </c>
      <c r="F11" s="156"/>
      <c r="G11" s="157"/>
      <c r="H11" s="21"/>
      <c r="I11" s="150" t="s">
        <v>33</v>
      </c>
      <c r="J11" s="151"/>
      <c r="K11" s="151"/>
      <c r="L11" s="151"/>
      <c r="M11" s="14"/>
      <c r="N11" s="100"/>
      <c r="P11" s="4"/>
      <c r="Q11" s="4"/>
    </row>
    <row r="12" spans="3:17" ht="12" customHeight="1">
      <c r="C12" s="5"/>
      <c r="D12" s="12" t="s">
        <v>57</v>
      </c>
      <c r="E12" s="6" t="s">
        <v>20</v>
      </c>
      <c r="F12" s="7"/>
      <c r="G12" s="8"/>
      <c r="H12" s="21"/>
      <c r="I12" s="154" t="s">
        <v>34</v>
      </c>
      <c r="J12" s="151"/>
      <c r="K12" s="151"/>
      <c r="L12" s="151"/>
      <c r="M12" s="14"/>
      <c r="N12" s="100"/>
      <c r="P12" s="4"/>
      <c r="Q12" s="4"/>
    </row>
    <row r="13" spans="3:17" ht="12" customHeight="1">
      <c r="C13" s="5"/>
      <c r="D13" s="12" t="s">
        <v>58</v>
      </c>
      <c r="E13" s="150" t="s">
        <v>21</v>
      </c>
      <c r="F13" s="156"/>
      <c r="G13" s="157"/>
      <c r="H13" s="21"/>
      <c r="I13" s="150" t="s">
        <v>35</v>
      </c>
      <c r="J13" s="151"/>
      <c r="K13" s="151"/>
      <c r="L13" s="151"/>
      <c r="M13" s="14"/>
      <c r="N13" s="100"/>
      <c r="P13" s="4"/>
      <c r="Q13" s="4"/>
    </row>
    <row r="14" spans="3:17" ht="12" customHeight="1" thickBot="1">
      <c r="C14" s="5"/>
      <c r="D14" s="12" t="s">
        <v>59</v>
      </c>
      <c r="E14" s="6" t="s">
        <v>22</v>
      </c>
      <c r="F14" s="7"/>
      <c r="G14" s="8"/>
      <c r="H14" s="21"/>
      <c r="I14" s="134" t="s">
        <v>36</v>
      </c>
      <c r="J14" s="135"/>
      <c r="K14" s="135"/>
      <c r="L14" s="135"/>
      <c r="M14" s="15"/>
      <c r="N14" s="100"/>
      <c r="P14" s="4"/>
      <c r="Q14" s="4"/>
    </row>
    <row r="15" spans="3:17" ht="12" customHeight="1" thickTop="1">
      <c r="C15" s="5"/>
      <c r="D15" s="12" t="s">
        <v>60</v>
      </c>
      <c r="E15" s="6" t="s">
        <v>23</v>
      </c>
      <c r="F15" s="7"/>
      <c r="G15" s="8"/>
      <c r="H15" s="22"/>
      <c r="I15" s="25"/>
      <c r="J15" s="9"/>
      <c r="P15" s="4"/>
      <c r="Q15" s="4"/>
    </row>
    <row r="16" spans="1:17" ht="12" customHeight="1">
      <c r="A16" s="5"/>
      <c r="C16" s="5"/>
      <c r="D16" s="12" t="s">
        <v>61</v>
      </c>
      <c r="E16" s="6" t="s">
        <v>42</v>
      </c>
      <c r="F16" s="7"/>
      <c r="G16" s="8"/>
      <c r="H16" s="22"/>
      <c r="I16" s="25"/>
      <c r="J16" s="9"/>
      <c r="P16" s="4"/>
      <c r="Q16" s="4"/>
    </row>
    <row r="17" spans="1:17" ht="12" customHeight="1" thickBot="1">
      <c r="A17" s="5"/>
      <c r="C17" s="5"/>
      <c r="D17" s="12" t="s">
        <v>62</v>
      </c>
      <c r="E17" s="134" t="s">
        <v>41</v>
      </c>
      <c r="F17" s="135"/>
      <c r="G17" s="136"/>
      <c r="H17" s="22"/>
      <c r="I17" s="25"/>
      <c r="J17" s="9"/>
      <c r="P17" s="4"/>
      <c r="Q17" s="4"/>
    </row>
    <row r="18" spans="1:10" ht="12" customHeight="1" thickTop="1">
      <c r="A18" s="5"/>
      <c r="B18" s="1"/>
      <c r="C18" s="2"/>
      <c r="D18" s="1"/>
      <c r="E18" s="11"/>
      <c r="F18" s="11"/>
      <c r="G18" s="11"/>
      <c r="H18" s="22"/>
      <c r="I18" s="25"/>
      <c r="J18" s="9"/>
    </row>
    <row r="19" spans="1:17" ht="12" customHeight="1">
      <c r="A19" s="5"/>
      <c r="B19" s="1"/>
      <c r="C19" s="2"/>
      <c r="D19" s="1"/>
      <c r="E19" s="11"/>
      <c r="F19" s="11"/>
      <c r="G19" s="11"/>
      <c r="H19" s="22"/>
      <c r="I19" s="25"/>
      <c r="J19" s="9"/>
      <c r="P19" s="4"/>
      <c r="Q19" s="4"/>
    </row>
    <row r="20" spans="1:17" ht="12" customHeight="1">
      <c r="A20" s="16" t="s">
        <v>63</v>
      </c>
      <c r="B20" s="1"/>
      <c r="C20" s="2"/>
      <c r="D20" s="1"/>
      <c r="E20" s="11"/>
      <c r="F20" s="11"/>
      <c r="G20" s="11"/>
      <c r="H20" s="22"/>
      <c r="I20" s="25"/>
      <c r="J20" s="9"/>
      <c r="P20" s="4"/>
      <c r="Q20" s="4"/>
    </row>
    <row r="21" spans="1:17" ht="12" customHeight="1" thickBot="1">
      <c r="A21" s="12" t="s">
        <v>64</v>
      </c>
      <c r="C21" s="2"/>
      <c r="E21" s="1"/>
      <c r="F21" s="1"/>
      <c r="G21" s="1"/>
      <c r="J21" s="9"/>
      <c r="P21" s="4"/>
      <c r="Q21" s="4"/>
    </row>
    <row r="22" spans="1:17" ht="12" customHeight="1">
      <c r="A22" s="173" t="s">
        <v>4</v>
      </c>
      <c r="B22" s="170" t="s">
        <v>5</v>
      </c>
      <c r="C22" s="170" t="s">
        <v>39</v>
      </c>
      <c r="D22" s="170" t="s">
        <v>2</v>
      </c>
      <c r="E22" s="170" t="s">
        <v>3</v>
      </c>
      <c r="F22" s="168" t="s">
        <v>40</v>
      </c>
      <c r="G22" s="170" t="s">
        <v>1</v>
      </c>
      <c r="H22" s="168" t="s">
        <v>37</v>
      </c>
      <c r="I22" s="168" t="s">
        <v>38</v>
      </c>
      <c r="J22" s="170" t="s">
        <v>6</v>
      </c>
      <c r="K22" s="177" t="s">
        <v>7</v>
      </c>
      <c r="L22" s="179" t="s">
        <v>8</v>
      </c>
      <c r="M22" s="180" t="s">
        <v>0</v>
      </c>
      <c r="N22" s="182" t="s">
        <v>9</v>
      </c>
      <c r="O22" s="188" t="s">
        <v>10</v>
      </c>
      <c r="P22" s="188" t="s">
        <v>11</v>
      </c>
      <c r="Q22" s="190" t="s">
        <v>147</v>
      </c>
    </row>
    <row r="23" spans="1:17" ht="12" customHeight="1" thickBot="1">
      <c r="A23" s="174"/>
      <c r="B23" s="171"/>
      <c r="C23" s="171"/>
      <c r="D23" s="171"/>
      <c r="E23" s="171"/>
      <c r="F23" s="169"/>
      <c r="G23" s="171"/>
      <c r="H23" s="172"/>
      <c r="I23" s="169"/>
      <c r="J23" s="176"/>
      <c r="K23" s="178"/>
      <c r="L23" s="171"/>
      <c r="M23" s="181"/>
      <c r="N23" s="183"/>
      <c r="O23" s="189"/>
      <c r="P23" s="189"/>
      <c r="Q23" s="191"/>
    </row>
    <row r="24" spans="1:17" s="10" customFormat="1" ht="12" customHeight="1">
      <c r="A24" s="142" t="s">
        <v>66</v>
      </c>
      <c r="B24" s="146"/>
      <c r="C24" s="146">
        <v>12</v>
      </c>
      <c r="D24" s="146"/>
      <c r="E24" s="146"/>
      <c r="F24" s="148" t="s">
        <v>43</v>
      </c>
      <c r="G24" s="146" t="s">
        <v>68</v>
      </c>
      <c r="H24" s="31" t="s">
        <v>113</v>
      </c>
      <c r="I24" s="32" t="s">
        <v>94</v>
      </c>
      <c r="J24" s="33" t="s">
        <v>126</v>
      </c>
      <c r="K24" s="80">
        <v>47303</v>
      </c>
      <c r="L24" s="34">
        <v>1</v>
      </c>
      <c r="M24" s="34"/>
      <c r="N24" s="101">
        <v>9.37</v>
      </c>
      <c r="O24" s="35">
        <v>443229.11</v>
      </c>
      <c r="P24" s="35">
        <v>398906.199</v>
      </c>
      <c r="Q24" s="192">
        <v>0.9</v>
      </c>
    </row>
    <row r="25" spans="1:17" s="10" customFormat="1" ht="12" customHeight="1">
      <c r="A25" s="143"/>
      <c r="B25" s="139"/>
      <c r="C25" s="139"/>
      <c r="D25" s="139"/>
      <c r="E25" s="139"/>
      <c r="F25" s="149"/>
      <c r="G25" s="139"/>
      <c r="H25" s="19" t="s">
        <v>114</v>
      </c>
      <c r="I25" s="55" t="s">
        <v>94</v>
      </c>
      <c r="J25" s="56" t="s">
        <v>127</v>
      </c>
      <c r="K25" s="81">
        <v>6887</v>
      </c>
      <c r="L25" s="57">
        <v>1</v>
      </c>
      <c r="M25" s="57"/>
      <c r="N25" s="102">
        <v>9.37</v>
      </c>
      <c r="O25" s="58">
        <v>64531.19</v>
      </c>
      <c r="P25" s="58">
        <v>32265.594999999998</v>
      </c>
      <c r="Q25" s="193">
        <v>0.5</v>
      </c>
    </row>
    <row r="26" spans="1:17" s="10" customFormat="1" ht="12" customHeight="1">
      <c r="A26" s="143"/>
      <c r="B26" s="139"/>
      <c r="C26" s="139"/>
      <c r="D26" s="139"/>
      <c r="E26" s="139"/>
      <c r="F26" s="149"/>
      <c r="G26" s="139"/>
      <c r="H26" s="19" t="s">
        <v>115</v>
      </c>
      <c r="I26" s="55" t="s">
        <v>94</v>
      </c>
      <c r="J26" s="56" t="s">
        <v>128</v>
      </c>
      <c r="K26" s="81">
        <v>2408</v>
      </c>
      <c r="L26" s="57">
        <v>1</v>
      </c>
      <c r="M26" s="57"/>
      <c r="N26" s="102">
        <v>9.37</v>
      </c>
      <c r="O26" s="58">
        <v>22562.96</v>
      </c>
      <c r="P26" s="58">
        <v>2256.296</v>
      </c>
      <c r="Q26" s="193">
        <v>0.1</v>
      </c>
    </row>
    <row r="27" spans="1:17" s="10" customFormat="1" ht="12" customHeight="1">
      <c r="A27" s="143"/>
      <c r="B27" s="139"/>
      <c r="C27" s="139"/>
      <c r="D27" s="139"/>
      <c r="E27" s="139"/>
      <c r="F27" s="149"/>
      <c r="G27" s="139"/>
      <c r="H27" s="19" t="s">
        <v>116</v>
      </c>
      <c r="I27" s="59" t="s">
        <v>95</v>
      </c>
      <c r="J27" s="60" t="s">
        <v>126</v>
      </c>
      <c r="K27" s="82">
        <v>47303</v>
      </c>
      <c r="L27" s="60">
        <v>1</v>
      </c>
      <c r="M27" s="60"/>
      <c r="N27" s="103">
        <v>9.37</v>
      </c>
      <c r="O27" s="58">
        <v>3545832.88</v>
      </c>
      <c r="P27" s="58">
        <v>3191249.592</v>
      </c>
      <c r="Q27" s="193">
        <v>0.9</v>
      </c>
    </row>
    <row r="28" spans="1:17" s="10" customFormat="1" ht="12" customHeight="1">
      <c r="A28" s="144"/>
      <c r="B28" s="140"/>
      <c r="C28" s="140"/>
      <c r="D28" s="140"/>
      <c r="E28" s="140"/>
      <c r="F28" s="140"/>
      <c r="G28" s="140"/>
      <c r="H28" s="19" t="s">
        <v>117</v>
      </c>
      <c r="I28" s="59" t="s">
        <v>95</v>
      </c>
      <c r="J28" s="60" t="s">
        <v>127</v>
      </c>
      <c r="K28" s="82">
        <v>6887</v>
      </c>
      <c r="L28" s="60">
        <v>1</v>
      </c>
      <c r="M28" s="60"/>
      <c r="N28" s="103">
        <v>9.37</v>
      </c>
      <c r="O28" s="58">
        <v>1032499.04</v>
      </c>
      <c r="P28" s="58">
        <v>516249.52</v>
      </c>
      <c r="Q28" s="193">
        <v>0.5</v>
      </c>
    </row>
    <row r="29" spans="1:17" s="10" customFormat="1" ht="12" customHeight="1" thickBot="1">
      <c r="A29" s="145"/>
      <c r="B29" s="141"/>
      <c r="C29" s="141"/>
      <c r="D29" s="141"/>
      <c r="E29" s="141"/>
      <c r="F29" s="141"/>
      <c r="G29" s="141"/>
      <c r="H29" s="61" t="s">
        <v>118</v>
      </c>
      <c r="I29" s="62" t="s">
        <v>95</v>
      </c>
      <c r="J29" s="63" t="s">
        <v>128</v>
      </c>
      <c r="K29" s="83">
        <v>2408</v>
      </c>
      <c r="L29" s="63">
        <v>1</v>
      </c>
      <c r="M29" s="63"/>
      <c r="N29" s="104">
        <v>9.37</v>
      </c>
      <c r="O29" s="54">
        <v>902518.4</v>
      </c>
      <c r="P29" s="54">
        <v>90251.84</v>
      </c>
      <c r="Q29" s="194">
        <v>0.1</v>
      </c>
    </row>
    <row r="30" spans="1:17" s="10" customFormat="1" ht="12" customHeight="1">
      <c r="A30" s="142" t="s">
        <v>66</v>
      </c>
      <c r="B30" s="137"/>
      <c r="C30" s="146">
        <v>12</v>
      </c>
      <c r="D30" s="137"/>
      <c r="E30" s="137"/>
      <c r="F30" s="148" t="s">
        <v>44</v>
      </c>
      <c r="G30" s="146" t="s">
        <v>69</v>
      </c>
      <c r="H30" s="31" t="s">
        <v>119</v>
      </c>
      <c r="I30" s="32" t="s">
        <v>96</v>
      </c>
      <c r="J30" s="38" t="s">
        <v>126</v>
      </c>
      <c r="K30" s="80">
        <v>47303</v>
      </c>
      <c r="L30" s="34">
        <v>1</v>
      </c>
      <c r="M30" s="39"/>
      <c r="N30" s="105">
        <v>9.37</v>
      </c>
      <c r="O30" s="35">
        <v>443229.11</v>
      </c>
      <c r="P30" s="35">
        <v>221614.555</v>
      </c>
      <c r="Q30" s="192">
        <v>0.5</v>
      </c>
    </row>
    <row r="31" spans="1:17" s="10" customFormat="1" ht="12" customHeight="1">
      <c r="A31" s="143"/>
      <c r="B31" s="138"/>
      <c r="C31" s="139"/>
      <c r="D31" s="138"/>
      <c r="E31" s="138"/>
      <c r="F31" s="149"/>
      <c r="G31" s="139"/>
      <c r="H31" s="19" t="s">
        <v>114</v>
      </c>
      <c r="I31" s="55" t="s">
        <v>96</v>
      </c>
      <c r="J31" s="65" t="s">
        <v>127</v>
      </c>
      <c r="K31" s="81">
        <v>6887</v>
      </c>
      <c r="L31" s="57">
        <v>1</v>
      </c>
      <c r="M31" s="60"/>
      <c r="N31" s="103">
        <v>9.37</v>
      </c>
      <c r="O31" s="58">
        <v>64531.19</v>
      </c>
      <c r="P31" s="58">
        <v>19359.356999999996</v>
      </c>
      <c r="Q31" s="193">
        <v>0.3</v>
      </c>
    </row>
    <row r="32" spans="1:17" s="10" customFormat="1" ht="12" customHeight="1">
      <c r="A32" s="143"/>
      <c r="B32" s="138"/>
      <c r="C32" s="139"/>
      <c r="D32" s="138"/>
      <c r="E32" s="138"/>
      <c r="F32" s="149"/>
      <c r="G32" s="139"/>
      <c r="H32" s="19" t="s">
        <v>115</v>
      </c>
      <c r="I32" s="55" t="s">
        <v>96</v>
      </c>
      <c r="J32" s="65" t="s">
        <v>128</v>
      </c>
      <c r="K32" s="81">
        <v>2408</v>
      </c>
      <c r="L32" s="57">
        <v>1</v>
      </c>
      <c r="M32" s="60"/>
      <c r="N32" s="103">
        <v>9.37</v>
      </c>
      <c r="O32" s="58">
        <v>22562.96</v>
      </c>
      <c r="P32" s="58">
        <v>2256.296</v>
      </c>
      <c r="Q32" s="193">
        <v>0.1</v>
      </c>
    </row>
    <row r="33" spans="1:17" s="10" customFormat="1" ht="12" customHeight="1">
      <c r="A33" s="143"/>
      <c r="B33" s="139"/>
      <c r="C33" s="139"/>
      <c r="D33" s="139"/>
      <c r="E33" s="139"/>
      <c r="F33" s="149"/>
      <c r="G33" s="139"/>
      <c r="H33" s="19" t="s">
        <v>116</v>
      </c>
      <c r="I33" s="59" t="s">
        <v>97</v>
      </c>
      <c r="J33" s="60" t="s">
        <v>126</v>
      </c>
      <c r="K33" s="82">
        <v>47303</v>
      </c>
      <c r="L33" s="60">
        <v>12</v>
      </c>
      <c r="M33" s="60"/>
      <c r="N33" s="103">
        <v>9.37</v>
      </c>
      <c r="O33" s="58">
        <v>85099989.11999999</v>
      </c>
      <c r="P33" s="58">
        <v>42549994.559999995</v>
      </c>
      <c r="Q33" s="193">
        <v>0.5</v>
      </c>
    </row>
    <row r="34" spans="1:17" s="10" customFormat="1" ht="12" customHeight="1">
      <c r="A34" s="144"/>
      <c r="B34" s="140"/>
      <c r="C34" s="140"/>
      <c r="D34" s="140"/>
      <c r="E34" s="140"/>
      <c r="F34" s="140"/>
      <c r="G34" s="140"/>
      <c r="H34" s="19" t="s">
        <v>117</v>
      </c>
      <c r="I34" s="59" t="s">
        <v>97</v>
      </c>
      <c r="J34" s="60" t="s">
        <v>127</v>
      </c>
      <c r="K34" s="82">
        <v>6887</v>
      </c>
      <c r="L34" s="60">
        <v>12</v>
      </c>
      <c r="M34" s="60"/>
      <c r="N34" s="103">
        <v>9.37</v>
      </c>
      <c r="O34" s="58">
        <v>30974971.199999996</v>
      </c>
      <c r="P34" s="58">
        <v>9292491.359999998</v>
      </c>
      <c r="Q34" s="193">
        <v>0.3</v>
      </c>
    </row>
    <row r="35" spans="1:17" s="10" customFormat="1" ht="12" customHeight="1" thickBot="1">
      <c r="A35" s="145"/>
      <c r="B35" s="141"/>
      <c r="C35" s="141"/>
      <c r="D35" s="141"/>
      <c r="E35" s="141"/>
      <c r="F35" s="141"/>
      <c r="G35" s="141"/>
      <c r="H35" s="61" t="s">
        <v>118</v>
      </c>
      <c r="I35" s="62" t="s">
        <v>97</v>
      </c>
      <c r="J35" s="63" t="s">
        <v>128</v>
      </c>
      <c r="K35" s="83">
        <v>2408</v>
      </c>
      <c r="L35" s="63">
        <v>12</v>
      </c>
      <c r="M35" s="63"/>
      <c r="N35" s="104">
        <v>9.37</v>
      </c>
      <c r="O35" s="54">
        <v>32490662.399999995</v>
      </c>
      <c r="P35" s="54">
        <v>3249066.24</v>
      </c>
      <c r="Q35" s="194">
        <v>0.1</v>
      </c>
    </row>
    <row r="36" spans="1:17" s="10" customFormat="1" ht="12" customHeight="1">
      <c r="A36" s="142" t="s">
        <v>66</v>
      </c>
      <c r="B36" s="146"/>
      <c r="C36" s="146">
        <v>12</v>
      </c>
      <c r="D36" s="146"/>
      <c r="E36" s="146"/>
      <c r="F36" s="148" t="s">
        <v>45</v>
      </c>
      <c r="G36" s="146" t="s">
        <v>70</v>
      </c>
      <c r="H36" s="31" t="s">
        <v>119</v>
      </c>
      <c r="I36" s="40" t="s">
        <v>98</v>
      </c>
      <c r="J36" s="34" t="s">
        <v>126</v>
      </c>
      <c r="K36" s="84">
        <v>47303</v>
      </c>
      <c r="L36" s="39">
        <v>1</v>
      </c>
      <c r="M36" s="39"/>
      <c r="N36" s="105">
        <v>9.37</v>
      </c>
      <c r="O36" s="35">
        <v>443229.11</v>
      </c>
      <c r="P36" s="35">
        <v>443229.11</v>
      </c>
      <c r="Q36" s="192">
        <v>1</v>
      </c>
    </row>
    <row r="37" spans="1:17" s="10" customFormat="1" ht="12" customHeight="1">
      <c r="A37" s="143"/>
      <c r="B37" s="139"/>
      <c r="C37" s="139"/>
      <c r="D37" s="139"/>
      <c r="E37" s="139"/>
      <c r="F37" s="149"/>
      <c r="G37" s="139"/>
      <c r="H37" s="19" t="s">
        <v>114</v>
      </c>
      <c r="I37" s="68" t="s">
        <v>98</v>
      </c>
      <c r="J37" s="57" t="s">
        <v>127</v>
      </c>
      <c r="K37" s="82">
        <v>6887</v>
      </c>
      <c r="L37" s="60">
        <v>1</v>
      </c>
      <c r="M37" s="60"/>
      <c r="N37" s="103">
        <v>9.37</v>
      </c>
      <c r="O37" s="58">
        <v>64531.19</v>
      </c>
      <c r="P37" s="58">
        <v>32265.594999999998</v>
      </c>
      <c r="Q37" s="193">
        <v>0.5</v>
      </c>
    </row>
    <row r="38" spans="1:17" s="10" customFormat="1" ht="12" customHeight="1">
      <c r="A38" s="143"/>
      <c r="B38" s="139"/>
      <c r="C38" s="139"/>
      <c r="D38" s="139"/>
      <c r="E38" s="139"/>
      <c r="F38" s="149"/>
      <c r="G38" s="139"/>
      <c r="H38" s="19" t="s">
        <v>115</v>
      </c>
      <c r="I38" s="68" t="s">
        <v>98</v>
      </c>
      <c r="J38" s="57" t="s">
        <v>128</v>
      </c>
      <c r="K38" s="82">
        <v>2408</v>
      </c>
      <c r="L38" s="60">
        <v>1</v>
      </c>
      <c r="M38" s="60"/>
      <c r="N38" s="103">
        <v>9.37</v>
      </c>
      <c r="O38" s="58">
        <v>22562.96</v>
      </c>
      <c r="P38" s="58">
        <v>2256.296</v>
      </c>
      <c r="Q38" s="193">
        <v>0.1</v>
      </c>
    </row>
    <row r="39" spans="1:17" s="10" customFormat="1" ht="12" customHeight="1">
      <c r="A39" s="143"/>
      <c r="B39" s="139"/>
      <c r="C39" s="139"/>
      <c r="D39" s="139"/>
      <c r="E39" s="139"/>
      <c r="F39" s="149"/>
      <c r="G39" s="158"/>
      <c r="H39" s="19" t="s">
        <v>116</v>
      </c>
      <c r="I39" s="69" t="s">
        <v>99</v>
      </c>
      <c r="J39" s="70" t="s">
        <v>126</v>
      </c>
      <c r="K39" s="82">
        <v>47303</v>
      </c>
      <c r="L39" s="60">
        <v>251</v>
      </c>
      <c r="M39" s="60"/>
      <c r="N39" s="103">
        <v>9.37</v>
      </c>
      <c r="O39" s="58">
        <v>8900040.5288</v>
      </c>
      <c r="P39" s="58">
        <v>8900040.5288</v>
      </c>
      <c r="Q39" s="193">
        <v>1</v>
      </c>
    </row>
    <row r="40" spans="1:17" s="10" customFormat="1" ht="12" customHeight="1">
      <c r="A40" s="144"/>
      <c r="B40" s="140"/>
      <c r="C40" s="140"/>
      <c r="D40" s="140"/>
      <c r="E40" s="140"/>
      <c r="F40" s="140"/>
      <c r="G40" s="159"/>
      <c r="H40" s="19" t="s">
        <v>117</v>
      </c>
      <c r="I40" s="69" t="s">
        <v>99</v>
      </c>
      <c r="J40" s="70" t="s">
        <v>127</v>
      </c>
      <c r="K40" s="82">
        <v>6887</v>
      </c>
      <c r="L40" s="60">
        <v>251</v>
      </c>
      <c r="M40" s="60"/>
      <c r="N40" s="103">
        <v>9.37</v>
      </c>
      <c r="O40" s="58">
        <v>2591572.5903999996</v>
      </c>
      <c r="P40" s="58">
        <v>1295786.2951999998</v>
      </c>
      <c r="Q40" s="193">
        <v>0.5</v>
      </c>
    </row>
    <row r="41" spans="1:17" s="10" customFormat="1" ht="12" customHeight="1" thickBot="1">
      <c r="A41" s="165"/>
      <c r="B41" s="147"/>
      <c r="C41" s="147"/>
      <c r="D41" s="147"/>
      <c r="E41" s="147"/>
      <c r="F41" s="147"/>
      <c r="G41" s="160"/>
      <c r="H41" s="28" t="s">
        <v>118</v>
      </c>
      <c r="I41" s="41" t="s">
        <v>99</v>
      </c>
      <c r="J41" s="30" t="s">
        <v>128</v>
      </c>
      <c r="K41" s="85">
        <v>2408</v>
      </c>
      <c r="L41" s="36">
        <v>251</v>
      </c>
      <c r="M41" s="36"/>
      <c r="N41" s="106">
        <v>9.37</v>
      </c>
      <c r="O41" s="54">
        <v>1415825.74</v>
      </c>
      <c r="P41" s="54">
        <v>141582.574</v>
      </c>
      <c r="Q41" s="195">
        <v>0.1</v>
      </c>
    </row>
    <row r="42" spans="1:17" s="10" customFormat="1" ht="17.25" customHeight="1">
      <c r="A42" s="166" t="s">
        <v>66</v>
      </c>
      <c r="B42" s="161"/>
      <c r="C42" s="161" t="s">
        <v>71</v>
      </c>
      <c r="D42" s="161"/>
      <c r="E42" s="161"/>
      <c r="F42" s="163" t="s">
        <v>46</v>
      </c>
      <c r="G42" s="161" t="s">
        <v>72</v>
      </c>
      <c r="H42" s="53" t="s">
        <v>84</v>
      </c>
      <c r="I42" s="66" t="s">
        <v>100</v>
      </c>
      <c r="J42" s="67" t="s">
        <v>129</v>
      </c>
      <c r="K42" s="86">
        <v>14</v>
      </c>
      <c r="L42" s="67">
        <v>1</v>
      </c>
      <c r="M42" s="67"/>
      <c r="N42" s="107">
        <v>9.37</v>
      </c>
      <c r="O42" s="35">
        <v>131.18</v>
      </c>
      <c r="P42" s="35">
        <v>131.18</v>
      </c>
      <c r="Q42" s="196">
        <v>1</v>
      </c>
    </row>
    <row r="43" spans="1:17" s="10" customFormat="1" ht="21" customHeight="1">
      <c r="A43" s="143"/>
      <c r="B43" s="139"/>
      <c r="C43" s="139"/>
      <c r="D43" s="139"/>
      <c r="E43" s="139"/>
      <c r="F43" s="149"/>
      <c r="G43" s="139"/>
      <c r="H43" s="19" t="s">
        <v>85</v>
      </c>
      <c r="I43" s="27" t="s">
        <v>103</v>
      </c>
      <c r="J43" s="26" t="s">
        <v>129</v>
      </c>
      <c r="K43" s="87">
        <v>14</v>
      </c>
      <c r="L43" s="26">
        <v>1</v>
      </c>
      <c r="M43" s="26"/>
      <c r="N43" s="108">
        <v>9.37</v>
      </c>
      <c r="O43" s="58">
        <v>131.18</v>
      </c>
      <c r="P43" s="58">
        <v>131.18</v>
      </c>
      <c r="Q43" s="197">
        <v>1</v>
      </c>
    </row>
    <row r="44" spans="1:17" s="10" customFormat="1" ht="21.75" customHeight="1">
      <c r="A44" s="143"/>
      <c r="B44" s="139"/>
      <c r="C44" s="139"/>
      <c r="D44" s="139"/>
      <c r="E44" s="139"/>
      <c r="F44" s="149"/>
      <c r="G44" s="139"/>
      <c r="H44" s="19" t="s">
        <v>86</v>
      </c>
      <c r="I44" s="27" t="s">
        <v>104</v>
      </c>
      <c r="J44" s="26" t="s">
        <v>129</v>
      </c>
      <c r="K44" s="87">
        <v>14</v>
      </c>
      <c r="L44" s="26">
        <v>1</v>
      </c>
      <c r="M44" s="26"/>
      <c r="N44" s="108">
        <v>9.37</v>
      </c>
      <c r="O44" s="58">
        <v>33.075</v>
      </c>
      <c r="P44" s="58">
        <v>33.075</v>
      </c>
      <c r="Q44" s="197">
        <v>1</v>
      </c>
    </row>
    <row r="45" spans="1:17" s="10" customFormat="1" ht="22.5" customHeight="1" thickBot="1">
      <c r="A45" s="167"/>
      <c r="B45" s="162"/>
      <c r="C45" s="162"/>
      <c r="D45" s="162"/>
      <c r="E45" s="162"/>
      <c r="F45" s="164"/>
      <c r="G45" s="162"/>
      <c r="H45" s="61" t="s">
        <v>87</v>
      </c>
      <c r="I45" s="72" t="s">
        <v>105</v>
      </c>
      <c r="J45" s="71" t="s">
        <v>129</v>
      </c>
      <c r="K45" s="88">
        <v>14</v>
      </c>
      <c r="L45" s="71">
        <v>1</v>
      </c>
      <c r="M45" s="71"/>
      <c r="N45" s="109">
        <v>9.37</v>
      </c>
      <c r="O45" s="54">
        <v>36.995</v>
      </c>
      <c r="P45" s="54">
        <v>36.995</v>
      </c>
      <c r="Q45" s="198">
        <v>1</v>
      </c>
    </row>
    <row r="46" spans="1:17" s="10" customFormat="1" ht="36" customHeight="1" thickBot="1">
      <c r="A46" s="142" t="s">
        <v>66</v>
      </c>
      <c r="B46" s="137"/>
      <c r="C46" s="146" t="s">
        <v>67</v>
      </c>
      <c r="D46" s="137"/>
      <c r="E46" s="137"/>
      <c r="F46" s="148" t="s">
        <v>47</v>
      </c>
      <c r="G46" s="146" t="s">
        <v>73</v>
      </c>
      <c r="H46" s="75" t="s">
        <v>120</v>
      </c>
      <c r="I46" s="40" t="s">
        <v>101</v>
      </c>
      <c r="J46" s="37" t="s">
        <v>130</v>
      </c>
      <c r="K46" s="89">
        <v>7821</v>
      </c>
      <c r="L46" s="42">
        <v>1</v>
      </c>
      <c r="M46" s="42"/>
      <c r="N46" s="105">
        <v>9.37</v>
      </c>
      <c r="O46" s="35">
        <v>73282.77</v>
      </c>
      <c r="P46" s="35">
        <v>36641.384999999995</v>
      </c>
      <c r="Q46" s="192">
        <v>0.5</v>
      </c>
    </row>
    <row r="47" spans="1:17" s="10" customFormat="1" ht="33" customHeight="1" thickBot="1">
      <c r="A47" s="143"/>
      <c r="B47" s="138"/>
      <c r="C47" s="139"/>
      <c r="D47" s="138"/>
      <c r="E47" s="138"/>
      <c r="F47" s="149"/>
      <c r="G47" s="139"/>
      <c r="H47" s="76" t="s">
        <v>121</v>
      </c>
      <c r="I47" s="68" t="s">
        <v>101</v>
      </c>
      <c r="J47" s="64" t="s">
        <v>131</v>
      </c>
      <c r="K47" s="90">
        <v>1141</v>
      </c>
      <c r="L47" s="70">
        <v>1</v>
      </c>
      <c r="M47" s="70"/>
      <c r="N47" s="103">
        <v>9.73</v>
      </c>
      <c r="O47" s="58">
        <v>11101.93</v>
      </c>
      <c r="P47" s="58">
        <v>5550.965</v>
      </c>
      <c r="Q47" s="192">
        <v>0.5</v>
      </c>
    </row>
    <row r="48" spans="1:17" s="10" customFormat="1" ht="33.75" customHeight="1" thickBot="1">
      <c r="A48" s="143"/>
      <c r="B48" s="138"/>
      <c r="C48" s="139"/>
      <c r="D48" s="138"/>
      <c r="E48" s="138"/>
      <c r="F48" s="149"/>
      <c r="G48" s="139"/>
      <c r="H48" s="76" t="s">
        <v>122</v>
      </c>
      <c r="I48" s="68" t="s">
        <v>101</v>
      </c>
      <c r="J48" s="64" t="s">
        <v>132</v>
      </c>
      <c r="K48" s="90">
        <v>393</v>
      </c>
      <c r="L48" s="70">
        <v>1</v>
      </c>
      <c r="M48" s="70"/>
      <c r="N48" s="103">
        <v>9.37</v>
      </c>
      <c r="O48" s="58">
        <v>3682.41</v>
      </c>
      <c r="P48" s="58">
        <v>1841.205</v>
      </c>
      <c r="Q48" s="192">
        <v>0.5</v>
      </c>
    </row>
    <row r="49" spans="1:17" s="10" customFormat="1" ht="33" customHeight="1" thickBot="1">
      <c r="A49" s="143"/>
      <c r="B49" s="138"/>
      <c r="C49" s="139"/>
      <c r="D49" s="138"/>
      <c r="E49" s="138"/>
      <c r="F49" s="149"/>
      <c r="G49" s="139"/>
      <c r="H49" s="76" t="s">
        <v>123</v>
      </c>
      <c r="I49" s="68" t="s">
        <v>102</v>
      </c>
      <c r="J49" s="64" t="s">
        <v>130</v>
      </c>
      <c r="K49" s="90">
        <v>7821</v>
      </c>
      <c r="L49" s="70">
        <v>1</v>
      </c>
      <c r="M49" s="70"/>
      <c r="N49" s="94">
        <v>9.37</v>
      </c>
      <c r="O49" s="58">
        <v>293131.08</v>
      </c>
      <c r="P49" s="58">
        <v>146565.54</v>
      </c>
      <c r="Q49" s="192">
        <v>0.5</v>
      </c>
    </row>
    <row r="50" spans="1:17" s="10" customFormat="1" ht="35.25" customHeight="1" thickBot="1">
      <c r="A50" s="144"/>
      <c r="B50" s="140"/>
      <c r="C50" s="140"/>
      <c r="D50" s="140"/>
      <c r="E50" s="140"/>
      <c r="F50" s="140"/>
      <c r="G50" s="140"/>
      <c r="H50" s="76" t="s">
        <v>124</v>
      </c>
      <c r="I50" s="68" t="s">
        <v>102</v>
      </c>
      <c r="J50" s="52" t="s">
        <v>131</v>
      </c>
      <c r="K50" s="90">
        <v>1141</v>
      </c>
      <c r="L50" s="70">
        <v>1</v>
      </c>
      <c r="M50" s="70"/>
      <c r="N50" s="94">
        <v>9.37</v>
      </c>
      <c r="O50" s="58">
        <v>85529.36</v>
      </c>
      <c r="P50" s="58">
        <v>42764.68</v>
      </c>
      <c r="Q50" s="192">
        <v>0.5</v>
      </c>
    </row>
    <row r="51" spans="1:17" s="10" customFormat="1" ht="32.25" customHeight="1" thickBot="1">
      <c r="A51" s="165"/>
      <c r="B51" s="147"/>
      <c r="C51" s="147"/>
      <c r="D51" s="147"/>
      <c r="E51" s="147"/>
      <c r="F51" s="147"/>
      <c r="G51" s="147"/>
      <c r="H51" s="77" t="s">
        <v>125</v>
      </c>
      <c r="I51" s="43" t="s">
        <v>102</v>
      </c>
      <c r="J51" s="111" t="s">
        <v>132</v>
      </c>
      <c r="K51" s="91">
        <v>393</v>
      </c>
      <c r="L51" s="30">
        <v>1</v>
      </c>
      <c r="M51" s="30"/>
      <c r="N51" s="95">
        <v>9.37</v>
      </c>
      <c r="O51" s="54">
        <v>147296.4</v>
      </c>
      <c r="P51" s="54">
        <v>73648.2</v>
      </c>
      <c r="Q51" s="192">
        <v>0.5</v>
      </c>
    </row>
    <row r="52" spans="1:17" ht="32.25" customHeight="1">
      <c r="A52" s="166" t="s">
        <v>66</v>
      </c>
      <c r="B52" s="161"/>
      <c r="C52" s="161" t="s">
        <v>67</v>
      </c>
      <c r="D52" s="161"/>
      <c r="E52" s="161"/>
      <c r="F52" s="163" t="s">
        <v>74</v>
      </c>
      <c r="G52" s="161" t="s">
        <v>78</v>
      </c>
      <c r="H52" s="53" t="s">
        <v>84</v>
      </c>
      <c r="I52" s="73" t="s">
        <v>106</v>
      </c>
      <c r="J52" s="37" t="s">
        <v>133</v>
      </c>
      <c r="K52" s="92">
        <v>5109</v>
      </c>
      <c r="L52" s="74">
        <v>1</v>
      </c>
      <c r="M52" s="74"/>
      <c r="N52" s="96">
        <v>9.37</v>
      </c>
      <c r="O52" s="35">
        <v>11967.832499999999</v>
      </c>
      <c r="P52" s="35">
        <v>11967.832499999999</v>
      </c>
      <c r="Q52" s="199">
        <v>1</v>
      </c>
    </row>
    <row r="53" spans="1:17" ht="29.25" customHeight="1" thickBot="1">
      <c r="A53" s="184"/>
      <c r="B53" s="185"/>
      <c r="C53" s="185"/>
      <c r="D53" s="185"/>
      <c r="E53" s="185"/>
      <c r="F53" s="186"/>
      <c r="G53" s="185"/>
      <c r="H53" s="28" t="s">
        <v>88</v>
      </c>
      <c r="I53" s="29" t="s">
        <v>107</v>
      </c>
      <c r="J53" s="67" t="s">
        <v>133</v>
      </c>
      <c r="K53" s="91">
        <v>5109</v>
      </c>
      <c r="L53" s="30">
        <v>1</v>
      </c>
      <c r="M53" s="30"/>
      <c r="N53" s="95">
        <v>9.37</v>
      </c>
      <c r="O53" s="54">
        <v>33323.45249999999</v>
      </c>
      <c r="P53" s="54">
        <v>33323.45249999999</v>
      </c>
      <c r="Q53" s="200">
        <v>1</v>
      </c>
    </row>
    <row r="54" spans="1:17" ht="28.5" customHeight="1">
      <c r="A54" s="142" t="s">
        <v>66</v>
      </c>
      <c r="B54" s="146"/>
      <c r="C54" s="146">
        <v>15</v>
      </c>
      <c r="D54" s="146"/>
      <c r="E54" s="146"/>
      <c r="F54" s="148" t="s">
        <v>75</v>
      </c>
      <c r="G54" s="146" t="s">
        <v>79</v>
      </c>
      <c r="H54" s="31" t="s">
        <v>90</v>
      </c>
      <c r="I54" s="44" t="s">
        <v>108</v>
      </c>
      <c r="J54" s="37" t="s">
        <v>134</v>
      </c>
      <c r="K54" s="89">
        <v>403075</v>
      </c>
      <c r="L54" s="42">
        <v>1</v>
      </c>
      <c r="M54" s="42" t="s">
        <v>137</v>
      </c>
      <c r="N54" s="97">
        <v>9.37</v>
      </c>
      <c r="O54" s="35">
        <v>3776812.75</v>
      </c>
      <c r="P54" s="35">
        <v>377681.27499999997</v>
      </c>
      <c r="Q54" s="201">
        <v>0.1</v>
      </c>
    </row>
    <row r="55" spans="1:17" ht="22.5" customHeight="1" thickBot="1">
      <c r="A55" s="184"/>
      <c r="B55" s="185"/>
      <c r="C55" s="185"/>
      <c r="D55" s="185"/>
      <c r="E55" s="185"/>
      <c r="F55" s="186"/>
      <c r="G55" s="185"/>
      <c r="H55" s="28" t="s">
        <v>89</v>
      </c>
      <c r="I55" s="29" t="s">
        <v>109</v>
      </c>
      <c r="J55" s="67" t="s">
        <v>134</v>
      </c>
      <c r="K55" s="91">
        <v>403075</v>
      </c>
      <c r="L55" s="30">
        <v>1</v>
      </c>
      <c r="M55" s="30" t="s">
        <v>137</v>
      </c>
      <c r="N55" s="95">
        <v>9.37</v>
      </c>
      <c r="O55" s="54">
        <v>604290.04</v>
      </c>
      <c r="P55" s="54">
        <v>60429.00399999999</v>
      </c>
      <c r="Q55" s="200">
        <v>0.1</v>
      </c>
    </row>
    <row r="56" spans="1:17" ht="51" customHeight="1">
      <c r="A56" s="142"/>
      <c r="B56" s="146" t="s">
        <v>80</v>
      </c>
      <c r="C56" s="146">
        <v>2</v>
      </c>
      <c r="D56" s="146"/>
      <c r="E56" s="146"/>
      <c r="F56" s="148" t="s">
        <v>76</v>
      </c>
      <c r="G56" s="146" t="s">
        <v>82</v>
      </c>
      <c r="H56" s="31" t="s">
        <v>91</v>
      </c>
      <c r="I56" s="44" t="s">
        <v>110</v>
      </c>
      <c r="J56" s="37" t="s">
        <v>135</v>
      </c>
      <c r="K56" s="89">
        <v>16282</v>
      </c>
      <c r="L56" s="42">
        <v>1</v>
      </c>
      <c r="M56" s="42"/>
      <c r="N56" s="97">
        <v>9.37</v>
      </c>
      <c r="O56" s="35">
        <v>76281.17</v>
      </c>
      <c r="P56" s="35">
        <v>7628.117</v>
      </c>
      <c r="Q56" s="201">
        <v>0.1</v>
      </c>
    </row>
    <row r="57" spans="1:17" ht="50.25" customHeight="1" thickBot="1">
      <c r="A57" s="184"/>
      <c r="B57" s="185"/>
      <c r="C57" s="185"/>
      <c r="D57" s="185"/>
      <c r="E57" s="185"/>
      <c r="F57" s="186"/>
      <c r="G57" s="185"/>
      <c r="H57" s="28" t="s">
        <v>92</v>
      </c>
      <c r="I57" s="29" t="s">
        <v>111</v>
      </c>
      <c r="J57" s="67" t="s">
        <v>135</v>
      </c>
      <c r="K57" s="91">
        <v>16282</v>
      </c>
      <c r="L57" s="30">
        <v>1</v>
      </c>
      <c r="M57" s="30"/>
      <c r="N57" s="95">
        <v>9.37</v>
      </c>
      <c r="O57" s="54">
        <v>24409.9744</v>
      </c>
      <c r="P57" s="54">
        <v>2440.99744</v>
      </c>
      <c r="Q57" s="200">
        <v>0.1</v>
      </c>
    </row>
    <row r="58" spans="1:17" ht="29.25" customHeight="1" thickBot="1">
      <c r="A58" s="45" t="s">
        <v>66</v>
      </c>
      <c r="B58" s="46"/>
      <c r="C58" s="47" t="s">
        <v>81</v>
      </c>
      <c r="D58" s="46"/>
      <c r="E58" s="46"/>
      <c r="F58" s="48" t="s">
        <v>77</v>
      </c>
      <c r="G58" s="46" t="s">
        <v>83</v>
      </c>
      <c r="H58" s="49" t="s">
        <v>93</v>
      </c>
      <c r="I58" s="50" t="s">
        <v>112</v>
      </c>
      <c r="J58" s="110" t="s">
        <v>136</v>
      </c>
      <c r="K58" s="93">
        <v>89730</v>
      </c>
      <c r="L58" s="51">
        <v>1</v>
      </c>
      <c r="M58" s="51"/>
      <c r="N58" s="98">
        <v>5.28</v>
      </c>
      <c r="O58" s="202">
        <v>55847.952000000005</v>
      </c>
      <c r="P58" s="202">
        <v>5584.7952000000005</v>
      </c>
      <c r="Q58" s="203">
        <v>0.1</v>
      </c>
    </row>
    <row r="59" spans="3:16" ht="12" customHeight="1" thickBot="1">
      <c r="C59" s="18"/>
      <c r="G59" s="18"/>
      <c r="O59" s="204">
        <v>173742171.2306001</v>
      </c>
      <c r="P59" s="205">
        <v>71187521.68764004</v>
      </c>
    </row>
    <row r="60" spans="3:7" ht="12" customHeight="1" thickTop="1">
      <c r="C60" s="18"/>
      <c r="G60" s="18"/>
    </row>
    <row r="61" spans="3:7" ht="12" customHeight="1">
      <c r="C61" s="18"/>
      <c r="G61" s="18"/>
    </row>
    <row r="62" spans="3:7" ht="12" customHeight="1">
      <c r="C62" s="18"/>
      <c r="G62" s="18"/>
    </row>
    <row r="63" spans="3:7" ht="12" customHeight="1">
      <c r="C63" s="18"/>
      <c r="G63" s="18"/>
    </row>
  </sheetData>
  <mergeCells count="90">
    <mergeCell ref="O22:O23"/>
    <mergeCell ref="P22:P23"/>
    <mergeCell ref="Q22:Q23"/>
    <mergeCell ref="E56:E57"/>
    <mergeCell ref="E52:E53"/>
    <mergeCell ref="E54:E55"/>
    <mergeCell ref="B56:B57"/>
    <mergeCell ref="D56:D57"/>
    <mergeCell ref="D52:D53"/>
    <mergeCell ref="D54:D55"/>
    <mergeCell ref="B52:B53"/>
    <mergeCell ref="B54:B55"/>
    <mergeCell ref="F54:F55"/>
    <mergeCell ref="F56:F57"/>
    <mergeCell ref="G52:G53"/>
    <mergeCell ref="G54:G55"/>
    <mergeCell ref="G56:G57"/>
    <mergeCell ref="A54:A55"/>
    <mergeCell ref="A56:A57"/>
    <mergeCell ref="C52:C53"/>
    <mergeCell ref="C54:C55"/>
    <mergeCell ref="C56:C57"/>
    <mergeCell ref="L22:L23"/>
    <mergeCell ref="M22:M23"/>
    <mergeCell ref="N22:N23"/>
    <mergeCell ref="A52:A53"/>
    <mergeCell ref="F52:F53"/>
    <mergeCell ref="C3:C4"/>
    <mergeCell ref="C24:C29"/>
    <mergeCell ref="J22:J23"/>
    <mergeCell ref="K22:K23"/>
    <mergeCell ref="B22:B23"/>
    <mergeCell ref="C22:C23"/>
    <mergeCell ref="D22:D23"/>
    <mergeCell ref="A22:A23"/>
    <mergeCell ref="I22:I23"/>
    <mergeCell ref="E22:E23"/>
    <mergeCell ref="F22:F23"/>
    <mergeCell ref="G22:G23"/>
    <mergeCell ref="H22:H23"/>
    <mergeCell ref="C36:C41"/>
    <mergeCell ref="B36:B41"/>
    <mergeCell ref="A36:A41"/>
    <mergeCell ref="G42:G45"/>
    <mergeCell ref="B46:B51"/>
    <mergeCell ref="A46:A51"/>
    <mergeCell ref="A42:A45"/>
    <mergeCell ref="B42:B45"/>
    <mergeCell ref="E11:G11"/>
    <mergeCell ref="E13:G13"/>
    <mergeCell ref="G36:G41"/>
    <mergeCell ref="C46:C51"/>
    <mergeCell ref="C42:C45"/>
    <mergeCell ref="D42:D45"/>
    <mergeCell ref="E42:E45"/>
    <mergeCell ref="F42:F45"/>
    <mergeCell ref="F36:F41"/>
    <mergeCell ref="C30:C35"/>
    <mergeCell ref="I8:L8"/>
    <mergeCell ref="I9:L9"/>
    <mergeCell ref="E3:G3"/>
    <mergeCell ref="E4:G4"/>
    <mergeCell ref="I10:L10"/>
    <mergeCell ref="I11:L11"/>
    <mergeCell ref="E17:G17"/>
    <mergeCell ref="I3:L3"/>
    <mergeCell ref="I4:L4"/>
    <mergeCell ref="I5:L5"/>
    <mergeCell ref="I7:L7"/>
    <mergeCell ref="I12:L12"/>
    <mergeCell ref="I13:L13"/>
    <mergeCell ref="I14:L14"/>
    <mergeCell ref="G24:G29"/>
    <mergeCell ref="G30:G35"/>
    <mergeCell ref="F24:F29"/>
    <mergeCell ref="F30:F35"/>
    <mergeCell ref="E24:E29"/>
    <mergeCell ref="E30:E35"/>
    <mergeCell ref="E36:E41"/>
    <mergeCell ref="D24:D29"/>
    <mergeCell ref="D30:D35"/>
    <mergeCell ref="D36:D41"/>
    <mergeCell ref="G46:G51"/>
    <mergeCell ref="F46:F51"/>
    <mergeCell ref="E46:E51"/>
    <mergeCell ref="D46:D51"/>
    <mergeCell ref="B30:B35"/>
    <mergeCell ref="A30:A35"/>
    <mergeCell ref="B24:B29"/>
    <mergeCell ref="A24:A29"/>
  </mergeCells>
  <printOptions/>
  <pageMargins left="0.75" right="0.75" top="1" bottom="1" header="0" footer="0"/>
  <pageSetup horizontalDpi="600" verticalDpi="600" orientation="landscape" paperSize="8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31">
      <selection activeCell="H45" sqref="H45:I45"/>
    </sheetView>
  </sheetViews>
  <sheetFormatPr defaultColWidth="9.140625" defaultRowHeight="12.75"/>
  <cols>
    <col min="2" max="2" width="9.140625" style="3" customWidth="1"/>
    <col min="3" max="3" width="9.140625" style="23" customWidth="1"/>
    <col min="4" max="4" width="18.28125" style="3" customWidth="1"/>
    <col min="5" max="5" width="20.140625" style="3" customWidth="1"/>
    <col min="8" max="8" width="22.57421875" style="0" customWidth="1"/>
    <col min="9" max="9" width="21.8515625" style="0" customWidth="1"/>
  </cols>
  <sheetData>
    <row r="1" ht="12.75">
      <c r="A1" s="187"/>
    </row>
    <row r="2" ht="12.75">
      <c r="A2" s="187"/>
    </row>
    <row r="3" spans="1:3" ht="12.75">
      <c r="A3" s="112"/>
      <c r="B3"/>
      <c r="C3"/>
    </row>
    <row r="4" spans="1:3" ht="12.75">
      <c r="A4" s="112"/>
      <c r="B4"/>
      <c r="C4"/>
    </row>
    <row r="5" spans="2:3" ht="12.75">
      <c r="B5" s="7"/>
      <c r="C5"/>
    </row>
    <row r="6" spans="2:3" ht="12.75">
      <c r="B6" s="7"/>
      <c r="C6" s="24" t="s">
        <v>28</v>
      </c>
    </row>
    <row r="7" spans="2:5" ht="12.75">
      <c r="B7" s="7"/>
      <c r="C7"/>
      <c r="E7" s="4"/>
    </row>
    <row r="8" spans="2:5" ht="12.75">
      <c r="B8" s="7"/>
      <c r="C8"/>
      <c r="E8" s="4"/>
    </row>
    <row r="9" spans="2:5" ht="12.75">
      <c r="B9" s="7"/>
      <c r="C9"/>
      <c r="E9" s="4"/>
    </row>
    <row r="10" spans="2:5" ht="12.75">
      <c r="B10" s="7"/>
      <c r="C10"/>
      <c r="E10" s="4"/>
    </row>
    <row r="11" spans="2:5" ht="12.75">
      <c r="B11"/>
      <c r="C11"/>
      <c r="E11" s="4"/>
    </row>
    <row r="12" spans="2:5" ht="12.75">
      <c r="B12" s="7"/>
      <c r="C12"/>
      <c r="E12" s="4"/>
    </row>
    <row r="13" spans="2:5" ht="12.75">
      <c r="B13"/>
      <c r="C13"/>
      <c r="E13" s="4"/>
    </row>
    <row r="14" spans="2:5" ht="12.75">
      <c r="B14" s="7"/>
      <c r="C14"/>
      <c r="E14" s="4"/>
    </row>
    <row r="15" spans="2:5" ht="12.75">
      <c r="B15" s="7"/>
      <c r="C15" s="25"/>
      <c r="E15" s="4"/>
    </row>
    <row r="16" spans="2:5" ht="12.75">
      <c r="B16" s="7"/>
      <c r="C16" s="25"/>
      <c r="E16" s="4"/>
    </row>
    <row r="17" spans="2:5" ht="12.75">
      <c r="B17"/>
      <c r="C17" s="25"/>
      <c r="E17" s="4"/>
    </row>
    <row r="18" spans="2:3" ht="12.75">
      <c r="B18" s="11"/>
      <c r="C18" s="25"/>
    </row>
    <row r="19" spans="2:5" ht="12.75">
      <c r="B19" s="11"/>
      <c r="C19" s="25"/>
      <c r="E19" s="4"/>
    </row>
    <row r="20" spans="2:5" ht="12.75">
      <c r="B20" s="11"/>
      <c r="C20" s="25"/>
      <c r="E20" s="4"/>
    </row>
    <row r="21" spans="2:5" ht="13.5" thickBot="1">
      <c r="B21" s="1"/>
      <c r="E21" s="4"/>
    </row>
    <row r="22" spans="2:5" ht="12.75">
      <c r="B22" s="168" t="s">
        <v>40</v>
      </c>
      <c r="C22" s="168" t="s">
        <v>38</v>
      </c>
      <c r="D22" s="188" t="s">
        <v>10</v>
      </c>
      <c r="E22" s="188" t="s">
        <v>11</v>
      </c>
    </row>
    <row r="23" spans="2:5" ht="13.5" thickBot="1">
      <c r="B23" s="169"/>
      <c r="C23" s="169"/>
      <c r="D23" s="189"/>
      <c r="E23" s="189"/>
    </row>
    <row r="24" spans="2:5" ht="12.75">
      <c r="B24" s="148" t="s">
        <v>43</v>
      </c>
      <c r="C24" s="32" t="s">
        <v>94</v>
      </c>
      <c r="D24" s="35">
        <v>443229.11</v>
      </c>
      <c r="E24" s="35">
        <v>398906.199</v>
      </c>
    </row>
    <row r="25" spans="2:5" ht="12.75">
      <c r="B25" s="149"/>
      <c r="C25" s="55" t="s">
        <v>94</v>
      </c>
      <c r="D25" s="58">
        <v>64531.19</v>
      </c>
      <c r="E25" s="58">
        <v>32265.594999999998</v>
      </c>
    </row>
    <row r="26" spans="2:5" ht="12.75">
      <c r="B26" s="149"/>
      <c r="C26" s="55" t="s">
        <v>94</v>
      </c>
      <c r="D26" s="58">
        <v>22562.96</v>
      </c>
      <c r="E26" s="58">
        <v>2256.296</v>
      </c>
    </row>
    <row r="27" spans="2:5" ht="12.75">
      <c r="B27" s="149"/>
      <c r="C27" s="59" t="s">
        <v>95</v>
      </c>
      <c r="D27" s="58">
        <v>3545832.88</v>
      </c>
      <c r="E27" s="58">
        <v>3191249.592</v>
      </c>
    </row>
    <row r="28" spans="2:5" ht="12.75">
      <c r="B28" s="140"/>
      <c r="C28" s="59" t="s">
        <v>95</v>
      </c>
      <c r="D28" s="58">
        <v>1032499.04</v>
      </c>
      <c r="E28" s="58">
        <v>516249.52</v>
      </c>
    </row>
    <row r="29" spans="2:5" ht="12.75">
      <c r="B29" s="141"/>
      <c r="C29" s="62" t="s">
        <v>95</v>
      </c>
      <c r="D29" s="54">
        <v>902518.4</v>
      </c>
      <c r="E29" s="54">
        <v>90251.84</v>
      </c>
    </row>
    <row r="30" spans="2:5" ht="13.5" thickBot="1">
      <c r="B30" s="117" t="s">
        <v>138</v>
      </c>
      <c r="C30" s="118"/>
      <c r="D30" s="119">
        <f>SUM(D24:D29)</f>
        <v>6011173.58</v>
      </c>
      <c r="E30" s="119">
        <f>SUM(E24:E29)</f>
        <v>4231179.042</v>
      </c>
    </row>
    <row r="31" spans="2:5" ht="12.75">
      <c r="B31" s="148" t="s">
        <v>44</v>
      </c>
      <c r="C31" s="32" t="s">
        <v>96</v>
      </c>
      <c r="D31" s="35">
        <v>443229.11</v>
      </c>
      <c r="E31" s="35">
        <v>221614.555</v>
      </c>
    </row>
    <row r="32" spans="2:5" ht="12.75">
      <c r="B32" s="149"/>
      <c r="C32" s="55" t="s">
        <v>96</v>
      </c>
      <c r="D32" s="58">
        <v>64531.19</v>
      </c>
      <c r="E32" s="58">
        <v>19359.356999999996</v>
      </c>
    </row>
    <row r="33" spans="2:5" ht="12.75">
      <c r="B33" s="149"/>
      <c r="C33" s="55" t="s">
        <v>96</v>
      </c>
      <c r="D33" s="58">
        <v>22562.96</v>
      </c>
      <c r="E33" s="58">
        <v>2256.296</v>
      </c>
    </row>
    <row r="34" spans="2:5" ht="12.75">
      <c r="B34" s="149"/>
      <c r="C34" s="59" t="s">
        <v>97</v>
      </c>
      <c r="D34" s="58">
        <v>85099989.11999999</v>
      </c>
      <c r="E34" s="58">
        <v>42549994.559999995</v>
      </c>
    </row>
    <row r="35" spans="2:5" ht="12.75">
      <c r="B35" s="140"/>
      <c r="C35" s="59" t="s">
        <v>97</v>
      </c>
      <c r="D35" s="58">
        <v>30974971.199999996</v>
      </c>
      <c r="E35" s="58">
        <v>9292491.359999998</v>
      </c>
    </row>
    <row r="36" spans="2:9" ht="15">
      <c r="B36" s="141"/>
      <c r="C36" s="62" t="s">
        <v>97</v>
      </c>
      <c r="D36" s="54">
        <v>32490662.399999995</v>
      </c>
      <c r="E36" s="54">
        <v>3249066.24</v>
      </c>
      <c r="G36" s="131" t="s">
        <v>138</v>
      </c>
      <c r="H36" s="132">
        <v>6011173.58</v>
      </c>
      <c r="I36" s="132">
        <v>4231179.042</v>
      </c>
    </row>
    <row r="37" spans="2:9" ht="15.75" thickBot="1">
      <c r="B37" s="117" t="s">
        <v>139</v>
      </c>
      <c r="C37" s="118"/>
      <c r="D37" s="119">
        <f>SUM(D31:D36)</f>
        <v>149095945.98</v>
      </c>
      <c r="E37" s="119">
        <f>SUM(E31:E36)</f>
        <v>55334782.36799999</v>
      </c>
      <c r="G37" s="131" t="s">
        <v>139</v>
      </c>
      <c r="H37" s="132">
        <v>149095945.98</v>
      </c>
      <c r="I37" s="132">
        <v>55334782.36799999</v>
      </c>
    </row>
    <row r="38" spans="2:9" ht="15">
      <c r="B38" s="148" t="s">
        <v>45</v>
      </c>
      <c r="C38" s="40" t="s">
        <v>98</v>
      </c>
      <c r="D38" s="35">
        <v>443229.11</v>
      </c>
      <c r="E38" s="35">
        <v>443229.11</v>
      </c>
      <c r="G38" s="131" t="s">
        <v>140</v>
      </c>
      <c r="H38" s="132">
        <v>12727028.879199998</v>
      </c>
      <c r="I38" s="132">
        <v>10744087.075</v>
      </c>
    </row>
    <row r="39" spans="2:9" ht="15">
      <c r="B39" s="149"/>
      <c r="C39" s="68" t="s">
        <v>98</v>
      </c>
      <c r="D39" s="58">
        <v>64531.19</v>
      </c>
      <c r="E39" s="58">
        <v>32265.594999999998</v>
      </c>
      <c r="G39" s="131" t="s">
        <v>141</v>
      </c>
      <c r="H39" s="132">
        <v>332.43</v>
      </c>
      <c r="I39" s="132">
        <v>332.43</v>
      </c>
    </row>
    <row r="40" spans="2:9" ht="15">
      <c r="B40" s="149"/>
      <c r="C40" s="68" t="s">
        <v>98</v>
      </c>
      <c r="D40" s="58">
        <v>22562.96</v>
      </c>
      <c r="E40" s="58">
        <v>2256.296</v>
      </c>
      <c r="G40" s="131" t="s">
        <v>142</v>
      </c>
      <c r="H40" s="132">
        <v>614023.95</v>
      </c>
      <c r="I40" s="132">
        <v>614023.95</v>
      </c>
    </row>
    <row r="41" spans="2:9" ht="15">
      <c r="B41" s="149"/>
      <c r="C41" s="69" t="s">
        <v>99</v>
      </c>
      <c r="D41" s="58">
        <v>8900040.5288</v>
      </c>
      <c r="E41" s="58">
        <v>8900040.5288</v>
      </c>
      <c r="G41" s="131" t="s">
        <v>143</v>
      </c>
      <c r="H41" s="132">
        <v>45291.28499999999</v>
      </c>
      <c r="I41" s="132">
        <v>45291.28499999999</v>
      </c>
    </row>
    <row r="42" spans="2:9" ht="15">
      <c r="B42" s="140"/>
      <c r="C42" s="69" t="s">
        <v>99</v>
      </c>
      <c r="D42" s="58">
        <v>2591572.5903999996</v>
      </c>
      <c r="E42" s="58">
        <v>1295786.2951999998</v>
      </c>
      <c r="G42" s="131" t="s">
        <v>144</v>
      </c>
      <c r="H42" s="132">
        <v>4381102.79</v>
      </c>
      <c r="I42" s="132">
        <v>438110.279</v>
      </c>
    </row>
    <row r="43" spans="2:9" ht="15.75" thickBot="1">
      <c r="B43" s="147"/>
      <c r="C43" s="41" t="s">
        <v>99</v>
      </c>
      <c r="D43" s="54">
        <v>705092.5</v>
      </c>
      <c r="E43" s="54">
        <v>70509.25</v>
      </c>
      <c r="G43" s="131" t="s">
        <v>145</v>
      </c>
      <c r="H43" s="132">
        <v>100691.14439999999</v>
      </c>
      <c r="I43" s="132">
        <v>10069.114440000001</v>
      </c>
    </row>
    <row r="44" spans="2:9" ht="15.75" thickBot="1">
      <c r="B44" s="117" t="s">
        <v>140</v>
      </c>
      <c r="C44" s="120"/>
      <c r="D44" s="119">
        <f>SUM(D38:D43)</f>
        <v>12727028.879199998</v>
      </c>
      <c r="E44" s="119">
        <f>SUM(E38:E43)</f>
        <v>10744087.075</v>
      </c>
      <c r="G44" s="131" t="s">
        <v>146</v>
      </c>
      <c r="H44" s="132">
        <v>55847.952000000005</v>
      </c>
      <c r="I44" s="132">
        <v>5584.7952000000005</v>
      </c>
    </row>
    <row r="45" spans="2:9" ht="12.75">
      <c r="B45" s="163" t="s">
        <v>46</v>
      </c>
      <c r="C45" s="66" t="s">
        <v>100</v>
      </c>
      <c r="D45" s="35">
        <v>131.18</v>
      </c>
      <c r="E45" s="35">
        <v>131.18</v>
      </c>
      <c r="H45" s="133">
        <f>SUM(H36:H44)</f>
        <v>173031437.9906</v>
      </c>
      <c r="I45" s="133">
        <f>SUM(I36:I44)</f>
        <v>71423460.33864</v>
      </c>
    </row>
    <row r="46" spans="2:5" ht="12.75">
      <c r="B46" s="149"/>
      <c r="C46" s="27" t="s">
        <v>103</v>
      </c>
      <c r="D46" s="58">
        <v>131.18</v>
      </c>
      <c r="E46" s="58">
        <v>131.18</v>
      </c>
    </row>
    <row r="47" spans="2:5" ht="12.75">
      <c r="B47" s="149"/>
      <c r="C47" s="27" t="s">
        <v>104</v>
      </c>
      <c r="D47" s="58">
        <v>33.075</v>
      </c>
      <c r="E47" s="58">
        <v>33.075</v>
      </c>
    </row>
    <row r="48" spans="2:5" ht="12.75">
      <c r="B48" s="164"/>
      <c r="C48" s="72" t="s">
        <v>105</v>
      </c>
      <c r="D48" s="54">
        <v>36.995</v>
      </c>
      <c r="E48" s="54">
        <v>36.995</v>
      </c>
    </row>
    <row r="49" spans="2:5" ht="13.5" thickBot="1">
      <c r="B49" s="121" t="s">
        <v>141</v>
      </c>
      <c r="C49" s="122"/>
      <c r="D49" s="119">
        <f>SUM(D45:D48)</f>
        <v>332.43</v>
      </c>
      <c r="E49" s="119">
        <f>SUM(E45:E48)</f>
        <v>332.43</v>
      </c>
    </row>
    <row r="50" spans="2:5" ht="12.75">
      <c r="B50" s="148" t="s">
        <v>47</v>
      </c>
      <c r="C50" s="40" t="s">
        <v>101</v>
      </c>
      <c r="D50" s="35">
        <v>73282.77</v>
      </c>
      <c r="E50" s="35">
        <v>73282.77</v>
      </c>
    </row>
    <row r="51" spans="2:5" ht="12.75">
      <c r="B51" s="149"/>
      <c r="C51" s="68" t="s">
        <v>101</v>
      </c>
      <c r="D51" s="58">
        <v>11101.93</v>
      </c>
      <c r="E51" s="58">
        <v>11101.93</v>
      </c>
    </row>
    <row r="52" spans="2:5" ht="12.75">
      <c r="B52" s="149"/>
      <c r="C52" s="68" t="s">
        <v>101</v>
      </c>
      <c r="D52" s="58">
        <v>3682.41</v>
      </c>
      <c r="E52" s="58">
        <v>3682.41</v>
      </c>
    </row>
    <row r="53" spans="2:5" ht="12.75">
      <c r="B53" s="149"/>
      <c r="C53" s="68" t="s">
        <v>102</v>
      </c>
      <c r="D53" s="58">
        <v>293131.08</v>
      </c>
      <c r="E53" s="58">
        <v>293131.08</v>
      </c>
    </row>
    <row r="54" spans="2:5" ht="12.75">
      <c r="B54" s="140"/>
      <c r="C54" s="68" t="s">
        <v>102</v>
      </c>
      <c r="D54" s="58">
        <v>85529.36</v>
      </c>
      <c r="E54" s="58">
        <v>85529.36</v>
      </c>
    </row>
    <row r="55" spans="2:5" ht="13.5" thickBot="1">
      <c r="B55" s="147"/>
      <c r="C55" s="43" t="s">
        <v>102</v>
      </c>
      <c r="D55" s="54">
        <v>147296.4</v>
      </c>
      <c r="E55" s="54">
        <v>147296.4</v>
      </c>
    </row>
    <row r="56" spans="2:5" ht="13.5" thickBot="1">
      <c r="B56" s="117" t="s">
        <v>142</v>
      </c>
      <c r="C56" s="123"/>
      <c r="D56" s="119">
        <f>SUM(D50:D55)</f>
        <v>614023.9500000001</v>
      </c>
      <c r="E56" s="119">
        <f>SUM(E50:E55)</f>
        <v>614023.9500000001</v>
      </c>
    </row>
    <row r="57" spans="2:5" ht="12.75">
      <c r="B57" s="163" t="s">
        <v>74</v>
      </c>
      <c r="C57" s="73" t="s">
        <v>106</v>
      </c>
      <c r="D57" s="35">
        <v>11967.832499999999</v>
      </c>
      <c r="E57" s="35">
        <v>11967.832499999999</v>
      </c>
    </row>
    <row r="58" spans="2:5" ht="13.5" thickBot="1">
      <c r="B58" s="186"/>
      <c r="C58" s="29" t="s">
        <v>107</v>
      </c>
      <c r="D58" s="54">
        <v>33323.45249999999</v>
      </c>
      <c r="E58" s="54">
        <v>33323.45249999999</v>
      </c>
    </row>
    <row r="59" spans="2:5" ht="13.5" thickBot="1">
      <c r="B59" s="121" t="s">
        <v>143</v>
      </c>
      <c r="C59" s="124"/>
      <c r="D59" s="119">
        <f>SUM(D57:D58)</f>
        <v>45291.28499999999</v>
      </c>
      <c r="E59" s="119">
        <f>SUM(E57:E58)</f>
        <v>45291.28499999999</v>
      </c>
    </row>
    <row r="60" spans="2:5" ht="12.75">
      <c r="B60" s="148" t="s">
        <v>75</v>
      </c>
      <c r="C60" s="44" t="s">
        <v>108</v>
      </c>
      <c r="D60" s="35">
        <v>3776812.75</v>
      </c>
      <c r="E60" s="35">
        <v>377681.27499999997</v>
      </c>
    </row>
    <row r="61" spans="2:5" ht="13.5" thickBot="1">
      <c r="B61" s="186"/>
      <c r="C61" s="29" t="s">
        <v>109</v>
      </c>
      <c r="D61" s="54">
        <v>604290.04</v>
      </c>
      <c r="E61" s="54">
        <v>60429.00399999999</v>
      </c>
    </row>
    <row r="62" spans="2:5" ht="13.5" thickBot="1">
      <c r="B62" s="121" t="s">
        <v>144</v>
      </c>
      <c r="C62" s="124"/>
      <c r="D62" s="119">
        <f>SUM(D60:D61)</f>
        <v>4381102.79</v>
      </c>
      <c r="E62" s="119">
        <f>SUM(E60:E61)</f>
        <v>438110.279</v>
      </c>
    </row>
    <row r="63" spans="2:5" ht="12.75">
      <c r="B63" s="148" t="s">
        <v>76</v>
      </c>
      <c r="C63" s="44" t="s">
        <v>110</v>
      </c>
      <c r="D63" s="35">
        <v>76281.17</v>
      </c>
      <c r="E63" s="35">
        <v>7628.117</v>
      </c>
    </row>
    <row r="64" spans="2:5" ht="13.5" thickBot="1">
      <c r="B64" s="186"/>
      <c r="C64" s="29" t="s">
        <v>111</v>
      </c>
      <c r="D64" s="54">
        <v>24409.9744</v>
      </c>
      <c r="E64" s="54">
        <v>2440.99744</v>
      </c>
    </row>
    <row r="65" spans="2:5" ht="13.5" thickBot="1">
      <c r="B65" s="125" t="s">
        <v>145</v>
      </c>
      <c r="C65" s="126"/>
      <c r="D65" s="127">
        <f>SUM(D63:D64)</f>
        <v>100691.14439999999</v>
      </c>
      <c r="E65" s="127">
        <f>SUM(E63:E64)</f>
        <v>10069.114440000001</v>
      </c>
    </row>
    <row r="66" spans="2:5" ht="13.5" thickBot="1">
      <c r="B66" s="128" t="s">
        <v>77</v>
      </c>
      <c r="C66" s="129" t="s">
        <v>112</v>
      </c>
      <c r="D66" s="130">
        <v>55847.952000000005</v>
      </c>
      <c r="E66" s="130">
        <v>5584.7952000000005</v>
      </c>
    </row>
    <row r="67" spans="2:5" ht="12.75">
      <c r="B67" s="113"/>
      <c r="C67" s="25"/>
      <c r="D67" s="114"/>
      <c r="E67" s="114"/>
    </row>
    <row r="68" spans="3:7" ht="12.75">
      <c r="C68" s="25"/>
      <c r="D68" s="115"/>
      <c r="E68" s="115"/>
      <c r="F68" s="116"/>
      <c r="G68" s="116"/>
    </row>
  </sheetData>
  <mergeCells count="13">
    <mergeCell ref="B50:B55"/>
    <mergeCell ref="B57:B58"/>
    <mergeCell ref="B60:B61"/>
    <mergeCell ref="B63:B64"/>
    <mergeCell ref="B24:B29"/>
    <mergeCell ref="B31:B36"/>
    <mergeCell ref="B38:B43"/>
    <mergeCell ref="B45:B48"/>
    <mergeCell ref="A1:A2"/>
    <mergeCell ref="D22:D23"/>
    <mergeCell ref="E22:E23"/>
    <mergeCell ref="C22:C23"/>
    <mergeCell ref="B22:B23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Jerneja Sojer</dc:creator>
  <cp:keywords/>
  <dc:description/>
  <cp:lastModifiedBy>Danijela Žvab</cp:lastModifiedBy>
  <cp:lastPrinted>2010-03-05T10:55:55Z</cp:lastPrinted>
  <dcterms:created xsi:type="dcterms:W3CDTF">2009-12-17T13:04:51Z</dcterms:created>
  <dcterms:modified xsi:type="dcterms:W3CDTF">2011-04-22T11:19:25Z</dcterms:modified>
  <cp:category/>
  <cp:version/>
  <cp:contentType/>
  <cp:contentStatus/>
</cp:coreProperties>
</file>